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0490" windowHeight="7230"/>
  </bookViews>
  <sheets>
    <sheet name="144.教育" sheetId="1" r:id="rId1"/>
  </sheets>
  <definedNames>
    <definedName name="_xlnm.Print_Area" localSheetId="0">'144.教育'!$A$1:$L$21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10" i="1"/>
  <c r="D10" i="1"/>
</calcChain>
</file>

<file path=xl/sharedStrings.xml><?xml version="1.0" encoding="utf-8"?>
<sst xmlns="http://schemas.openxmlformats.org/spreadsheetml/2006/main" count="45" uniqueCount="33">
  <si>
    <t>教　　育　　177</t>
    <rPh sb="0" eb="1">
      <t>キョウ</t>
    </rPh>
    <rPh sb="3" eb="4">
      <t>イク</t>
    </rPh>
    <phoneticPr fontId="4"/>
  </si>
  <si>
    <t>１４４．市民図書館の蔵書数、利用状況の推移（各年度末現在）</t>
    <phoneticPr fontId="8"/>
  </si>
  <si>
    <t>単位：冊、人、％</t>
    <phoneticPr fontId="8"/>
  </si>
  <si>
    <t>区分</t>
    <rPh sb="0" eb="2">
      <t>クブン</t>
    </rPh>
    <phoneticPr fontId="8"/>
  </si>
  <si>
    <t>平成4年度</t>
  </si>
  <si>
    <t>平成5年度</t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</si>
  <si>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</si>
  <si>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</si>
  <si>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</si>
  <si>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</si>
  <si>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</si>
  <si>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</si>
  <si>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rPh sb="0" eb="2">
      <t>ヘイセイ</t>
    </rPh>
    <rPh sb="4" eb="6">
      <t>ネンド</t>
    </rPh>
    <phoneticPr fontId="8"/>
  </si>
  <si>
    <t>蔵書数</t>
  </si>
  <si>
    <t>利　　　　用　　　　状　　　　況</t>
    <phoneticPr fontId="4"/>
  </si>
  <si>
    <t>貸　出　冊　数</t>
    <phoneticPr fontId="4"/>
  </si>
  <si>
    <t>一  般</t>
  </si>
  <si>
    <t>児童</t>
  </si>
  <si>
    <t>自動車
文庫</t>
    <phoneticPr fontId="8"/>
  </si>
  <si>
    <t>計</t>
    <phoneticPr fontId="8"/>
  </si>
  <si>
    <t>１日
平均</t>
    <phoneticPr fontId="8"/>
  </si>
  <si>
    <t>貸 出 者 数</t>
    <phoneticPr fontId="4"/>
  </si>
  <si>
    <t>来館</t>
  </si>
  <si>
    <t>自動車
文庫</t>
    <phoneticPr fontId="8"/>
  </si>
  <si>
    <t>計</t>
    <phoneticPr fontId="8"/>
  </si>
  <si>
    <t>入館者数</t>
    <phoneticPr fontId="8"/>
  </si>
  <si>
    <t xml:space="preserve">- </t>
  </si>
  <si>
    <t>１日平均</t>
    <phoneticPr fontId="8"/>
  </si>
  <si>
    <t>登録者数</t>
    <phoneticPr fontId="8"/>
  </si>
  <si>
    <t>人口比率</t>
    <phoneticPr fontId="8"/>
  </si>
  <si>
    <t>※平成19年度に登録者の更新処理実施。</t>
    <rPh sb="1" eb="3">
      <t>ヘイセイ</t>
    </rPh>
    <rPh sb="5" eb="7">
      <t>ネンド</t>
    </rPh>
    <rPh sb="8" eb="11">
      <t>トウロクシャ</t>
    </rPh>
    <rPh sb="12" eb="14">
      <t>コウシン</t>
    </rPh>
    <rPh sb="14" eb="16">
      <t>ショリ</t>
    </rPh>
    <rPh sb="16" eb="18">
      <t>ジッシ</t>
    </rPh>
    <phoneticPr fontId="8"/>
  </si>
  <si>
    <t>教育委員会市民交流センター</t>
    <rPh sb="0" eb="2">
      <t>キョウイク</t>
    </rPh>
    <rPh sb="2" eb="5">
      <t>イインカイ</t>
    </rPh>
    <rPh sb="5" eb="7">
      <t>シミン</t>
    </rPh>
    <rPh sb="7" eb="9">
      <t>コウリュウ</t>
    </rPh>
    <phoneticPr fontId="8"/>
  </si>
  <si>
    <t>※平成28年度より、入館者数を算出することとなりました。</t>
    <rPh sb="1" eb="3">
      <t>ヘイセイ</t>
    </rPh>
    <rPh sb="5" eb="7">
      <t>ネンド</t>
    </rPh>
    <rPh sb="10" eb="13">
      <t>ニュウカンシャ</t>
    </rPh>
    <rPh sb="13" eb="14">
      <t>スウ</t>
    </rPh>
    <rPh sb="15" eb="17">
      <t>サンシュツ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</si>
</sst>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);[Red]\(#,##0\)"/>
    <numFmt numFmtId="178" formatCode="0_);[Red]\(0\)"/>
    <numFmt numFmtId="179" formatCode="#,##0.00_ "/>
    <numFmt numFmtId="180" formatCode="#,##0.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HGS明朝E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/>
    <xf numFmtId="176" fontId="6" fillId="0" borderId="0">
      <alignment horizontal="center" vertical="center"/>
    </xf>
  </cellStyleXfs>
  <cellXfs count="43">
    <xf numFmtId="0" fontId="0" fillId="0" borderId="0" xfId="0"/>
    <xf numFmtId="176" fontId="2" fillId="0" borderId="0" xfId="1" applyFont="1" applyFill="1" applyAlignment="1">
      <alignment horizontal="right" vertical="top"/>
    </xf>
    <xf numFmtId="176" fontId="5" fillId="0" borderId="0" xfId="1" applyFont="1" applyFill="1" applyAlignment="1">
      <alignment vertical="center"/>
    </xf>
    <xf numFmtId="176" fontId="7" fillId="0" borderId="0" xfId="2" applyFont="1" applyFill="1" applyAlignment="1">
      <alignment horizontal="center" vertical="center"/>
    </xf>
    <xf numFmtId="176" fontId="5" fillId="0" borderId="0" xfId="2" applyFont="1" applyFill="1" applyAlignment="1">
      <alignment horizontal="center" vertical="center"/>
    </xf>
    <xf numFmtId="176" fontId="5" fillId="0" borderId="0" xfId="2" applyFont="1" applyFill="1" applyAlignment="1">
      <alignment horizontal="right" vertical="center"/>
    </xf>
    <xf numFmtId="176" fontId="5" fillId="0" borderId="0" xfId="2" applyFont="1" applyFill="1" applyBorder="1" applyAlignment="1">
      <alignment horizontal="right"/>
    </xf>
    <xf numFmtId="176" fontId="5" fillId="0" borderId="1" xfId="2" applyFont="1" applyFill="1" applyBorder="1" applyAlignment="1">
      <alignment horizontal="distributed" vertical="center"/>
    </xf>
    <xf numFmtId="176" fontId="5" fillId="0" borderId="2" xfId="2" applyFont="1" applyFill="1" applyBorder="1" applyAlignment="1">
      <alignment horizontal="distributed" vertical="center"/>
    </xf>
    <xf numFmtId="176" fontId="5" fillId="0" borderId="3" xfId="2" applyFont="1" applyFill="1" applyBorder="1" applyAlignment="1">
      <alignment horizontal="center" vertical="center"/>
    </xf>
    <xf numFmtId="176" fontId="9" fillId="0" borderId="3" xfId="2" applyFont="1" applyFill="1" applyBorder="1" applyAlignment="1">
      <alignment horizontal="center" vertical="center"/>
    </xf>
    <xf numFmtId="176" fontId="9" fillId="0" borderId="1" xfId="2" applyFont="1" applyFill="1" applyBorder="1" applyAlignment="1">
      <alignment horizontal="center" vertical="center"/>
    </xf>
    <xf numFmtId="176" fontId="9" fillId="0" borderId="4" xfId="2" applyFont="1" applyFill="1" applyBorder="1" applyAlignment="1">
      <alignment horizontal="center" vertical="center"/>
    </xf>
    <xf numFmtId="176" fontId="5" fillId="0" borderId="5" xfId="2" applyFont="1" applyFill="1" applyBorder="1" applyAlignment="1">
      <alignment horizontal="distributed" vertical="center"/>
    </xf>
    <xf numFmtId="176" fontId="5" fillId="0" borderId="6" xfId="2" applyFont="1" applyFill="1" applyBorder="1" applyAlignment="1">
      <alignment horizontal="distributed" vertical="center"/>
    </xf>
    <xf numFmtId="177" fontId="5" fillId="0" borderId="5" xfId="2" applyNumberFormat="1" applyFont="1" applyFill="1" applyBorder="1" applyAlignment="1">
      <alignment horizontal="right" vertical="center"/>
    </xf>
    <xf numFmtId="176" fontId="10" fillId="0" borderId="5" xfId="1" applyFont="1" applyFill="1" applyBorder="1" applyAlignment="1">
      <alignment vertical="center"/>
    </xf>
    <xf numFmtId="176" fontId="10" fillId="0" borderId="0" xfId="1" applyFont="1" applyFill="1" applyBorder="1" applyAlignment="1">
      <alignment vertical="center"/>
    </xf>
    <xf numFmtId="176" fontId="5" fillId="0" borderId="7" xfId="2" applyFont="1" applyFill="1" applyBorder="1" applyAlignment="1">
      <alignment horizontal="center" vertical="center" textRotation="255"/>
    </xf>
    <xf numFmtId="176" fontId="5" fillId="0" borderId="8" xfId="2" applyFont="1" applyFill="1" applyBorder="1" applyAlignment="1">
      <alignment horizontal="center" vertical="center" textRotation="255"/>
    </xf>
    <xf numFmtId="176" fontId="5" fillId="0" borderId="8" xfId="2" applyFont="1" applyFill="1" applyBorder="1" applyAlignment="1">
      <alignment horizontal="distributed" vertical="center"/>
    </xf>
    <xf numFmtId="177" fontId="5" fillId="0" borderId="0" xfId="2" applyNumberFormat="1" applyFont="1" applyFill="1" applyBorder="1" applyAlignment="1">
      <alignment horizontal="right" vertical="center"/>
    </xf>
    <xf numFmtId="176" fontId="10" fillId="0" borderId="0" xfId="1" applyFont="1" applyFill="1" applyAlignment="1">
      <alignment vertical="center"/>
    </xf>
    <xf numFmtId="176" fontId="10" fillId="0" borderId="9" xfId="1" applyFont="1" applyFill="1" applyBorder="1" applyAlignment="1">
      <alignment vertical="center"/>
    </xf>
    <xf numFmtId="176" fontId="5" fillId="0" borderId="10" xfId="2" applyFont="1" applyFill="1" applyBorder="1" applyAlignment="1">
      <alignment horizontal="center" vertical="center" textRotation="255"/>
    </xf>
    <xf numFmtId="176" fontId="5" fillId="0" borderId="8" xfId="2" applyFont="1" applyFill="1" applyBorder="1" applyAlignment="1">
      <alignment horizontal="distributed" vertical="center" wrapText="1" shrinkToFit="1"/>
    </xf>
    <xf numFmtId="177" fontId="10" fillId="0" borderId="0" xfId="1" applyNumberFormat="1" applyFont="1" applyFill="1" applyBorder="1" applyAlignment="1">
      <alignment vertical="center"/>
    </xf>
    <xf numFmtId="176" fontId="5" fillId="0" borderId="8" xfId="2" applyFont="1" applyFill="1" applyBorder="1" applyAlignment="1">
      <alignment horizontal="distributed" vertical="center" wrapText="1"/>
    </xf>
    <xf numFmtId="177" fontId="10" fillId="0" borderId="0" xfId="1" applyNumberFormat="1" applyFont="1" applyFill="1" applyBorder="1" applyAlignment="1">
      <alignment horizontal="right" vertical="center"/>
    </xf>
    <xf numFmtId="176" fontId="5" fillId="0" borderId="11" xfId="2" applyFont="1" applyFill="1" applyBorder="1" applyAlignment="1">
      <alignment horizontal="distributed" vertical="center" wrapText="1" shrinkToFit="1"/>
    </xf>
    <xf numFmtId="176" fontId="5" fillId="0" borderId="6" xfId="2" applyFont="1" applyFill="1" applyBorder="1" applyAlignment="1">
      <alignment horizontal="distributed" vertical="center" shrinkToFit="1"/>
    </xf>
    <xf numFmtId="176" fontId="10" fillId="0" borderId="0" xfId="1" applyFont="1" applyFill="1" applyAlignment="1">
      <alignment horizontal="right" vertical="center"/>
    </xf>
    <xf numFmtId="178" fontId="10" fillId="0" borderId="0" xfId="1" quotePrefix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6" fontId="5" fillId="0" borderId="11" xfId="2" applyFont="1" applyFill="1" applyBorder="1" applyAlignment="1">
      <alignment horizontal="distributed" vertical="center" shrinkToFit="1"/>
    </xf>
    <xf numFmtId="0" fontId="5" fillId="0" borderId="6" xfId="0" applyFont="1" applyFill="1" applyBorder="1" applyAlignment="1">
      <alignment horizontal="distributed" vertical="center"/>
    </xf>
    <xf numFmtId="176" fontId="5" fillId="0" borderId="12" xfId="2" applyFont="1" applyFill="1" applyBorder="1" applyAlignment="1">
      <alignment horizontal="center" vertical="center" textRotation="255"/>
    </xf>
    <xf numFmtId="179" fontId="5" fillId="0" borderId="13" xfId="2" applyNumberFormat="1" applyFont="1" applyFill="1" applyBorder="1" applyAlignment="1">
      <alignment horizontal="right" vertical="center"/>
    </xf>
    <xf numFmtId="179" fontId="5" fillId="0" borderId="14" xfId="2" applyNumberFormat="1" applyFont="1" applyFill="1" applyBorder="1" applyAlignment="1">
      <alignment horizontal="right" vertical="center"/>
    </xf>
    <xf numFmtId="180" fontId="10" fillId="0" borderId="14" xfId="1" applyNumberFormat="1" applyFont="1" applyFill="1" applyBorder="1" applyAlignment="1">
      <alignment vertical="center"/>
    </xf>
    <xf numFmtId="180" fontId="5" fillId="0" borderId="0" xfId="1" applyNumberFormat="1" applyFont="1" applyFill="1" applyAlignment="1">
      <alignment vertical="center"/>
    </xf>
    <xf numFmtId="176" fontId="5" fillId="0" borderId="0" xfId="2" applyFont="1" applyFill="1" applyAlignment="1">
      <alignment horizontal="left" vertical="center"/>
    </xf>
    <xf numFmtId="176" fontId="5" fillId="0" borderId="0" xfId="2" applyFont="1" applyFill="1" applyAlignment="1">
      <alignment horizontal="right" vertical="top"/>
    </xf>
  </cellXfs>
  <cellStyles count="3">
    <cellStyle name="標準" xfId="0" builtinId="0"/>
    <cellStyle name="標準_佐藤1月13日" xfId="1"/>
    <cellStyle name="標準_統計書パートⅡ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zoomScaleSheetLayoutView="100" workbookViewId="0">
      <selection activeCell="C3" sqref="C3"/>
    </sheetView>
  </sheetViews>
  <sheetFormatPr defaultColWidth="10.25" defaultRowHeight="13.5"/>
  <cols>
    <col min="1" max="2" width="3.25" style="2" customWidth="1"/>
    <col min="3" max="3" width="8.75" style="2" customWidth="1"/>
    <col min="4" max="5" width="10.25" style="2" hidden="1" customWidth="1"/>
    <col min="6" max="12" width="10.5" style="2" customWidth="1"/>
    <col min="13" max="13" width="10.25" style="2"/>
    <col min="14" max="14" width="10.75" style="2" bestFit="1" customWidth="1"/>
    <col min="15" max="16384" width="10.25" style="2"/>
  </cols>
  <sheetData>
    <row r="1" spans="1:12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ht="20.100000000000001" customHeight="1" thickBot="1">
      <c r="A4" s="4"/>
      <c r="B4" s="4"/>
      <c r="C4" s="4"/>
      <c r="D4" s="4"/>
      <c r="E4" s="4"/>
      <c r="F4" s="4"/>
      <c r="G4" s="4"/>
      <c r="H4" s="4"/>
      <c r="I4" s="4"/>
      <c r="J4" s="5"/>
      <c r="L4" s="6" t="s">
        <v>2</v>
      </c>
    </row>
    <row r="5" spans="1:12" ht="39.950000000000003" customHeight="1">
      <c r="A5" s="7" t="s">
        <v>3</v>
      </c>
      <c r="B5" s="7"/>
      <c r="C5" s="8"/>
      <c r="D5" s="9" t="s">
        <v>4</v>
      </c>
      <c r="E5" s="9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1" t="s">
        <v>11</v>
      </c>
      <c r="L5" s="12" t="s">
        <v>12</v>
      </c>
    </row>
    <row r="6" spans="1:12" ht="45" customHeight="1">
      <c r="A6" s="13" t="s">
        <v>13</v>
      </c>
      <c r="B6" s="13"/>
      <c r="C6" s="14"/>
      <c r="D6" s="15">
        <v>144499</v>
      </c>
      <c r="E6" s="15">
        <v>155190</v>
      </c>
      <c r="F6" s="16">
        <v>221186</v>
      </c>
      <c r="G6" s="16">
        <v>222971</v>
      </c>
      <c r="H6" s="17">
        <v>224370</v>
      </c>
      <c r="I6" s="16">
        <v>226693</v>
      </c>
      <c r="J6" s="16">
        <v>227555</v>
      </c>
      <c r="K6" s="16">
        <v>229321</v>
      </c>
      <c r="L6" s="16">
        <v>232208</v>
      </c>
    </row>
    <row r="7" spans="1:12" ht="45" customHeight="1">
      <c r="A7" s="18" t="s">
        <v>14</v>
      </c>
      <c r="B7" s="19" t="s">
        <v>15</v>
      </c>
      <c r="C7" s="20" t="s">
        <v>16</v>
      </c>
      <c r="D7" s="21">
        <v>199918</v>
      </c>
      <c r="E7" s="21">
        <v>205794</v>
      </c>
      <c r="F7" s="22">
        <v>157636</v>
      </c>
      <c r="G7" s="22">
        <v>135769</v>
      </c>
      <c r="H7" s="23">
        <v>138732</v>
      </c>
      <c r="I7" s="23">
        <v>125742</v>
      </c>
      <c r="J7" s="17">
        <v>128735</v>
      </c>
      <c r="K7" s="17">
        <v>131916</v>
      </c>
      <c r="L7" s="22">
        <v>109154</v>
      </c>
    </row>
    <row r="8" spans="1:12" ht="45" customHeight="1">
      <c r="A8" s="24"/>
      <c r="B8" s="19"/>
      <c r="C8" s="20" t="s">
        <v>17</v>
      </c>
      <c r="D8" s="21">
        <v>72519</v>
      </c>
      <c r="E8" s="21">
        <v>80563</v>
      </c>
      <c r="F8" s="22">
        <v>52219</v>
      </c>
      <c r="G8" s="22">
        <v>43477</v>
      </c>
      <c r="H8" s="17">
        <v>43855</v>
      </c>
      <c r="I8" s="17">
        <v>40306</v>
      </c>
      <c r="J8" s="17">
        <v>41386</v>
      </c>
      <c r="K8" s="17">
        <v>49597</v>
      </c>
      <c r="L8" s="22">
        <v>41341</v>
      </c>
    </row>
    <row r="9" spans="1:12" ht="45" customHeight="1">
      <c r="A9" s="24"/>
      <c r="B9" s="19"/>
      <c r="C9" s="25" t="s">
        <v>18</v>
      </c>
      <c r="D9" s="21">
        <v>8204</v>
      </c>
      <c r="E9" s="21">
        <v>11114</v>
      </c>
      <c r="F9" s="22">
        <v>22307</v>
      </c>
      <c r="G9" s="22">
        <v>20020</v>
      </c>
      <c r="H9" s="17">
        <v>17331</v>
      </c>
      <c r="I9" s="17">
        <v>17719</v>
      </c>
      <c r="J9" s="17">
        <v>17078</v>
      </c>
      <c r="K9" s="17">
        <v>15423</v>
      </c>
      <c r="L9" s="22">
        <v>14449</v>
      </c>
    </row>
    <row r="10" spans="1:12" ht="45" customHeight="1">
      <c r="A10" s="24"/>
      <c r="B10" s="19"/>
      <c r="C10" s="20" t="s">
        <v>19</v>
      </c>
      <c r="D10" s="21">
        <f t="shared" ref="D10:E10" si="0">SUM(D7:D9)</f>
        <v>280641</v>
      </c>
      <c r="E10" s="21">
        <f t="shared" si="0"/>
        <v>297471</v>
      </c>
      <c r="F10" s="26">
        <v>232162</v>
      </c>
      <c r="G10" s="26">
        <v>199266</v>
      </c>
      <c r="H10" s="17">
        <v>199918</v>
      </c>
      <c r="I10" s="17">
        <v>183767</v>
      </c>
      <c r="J10" s="17">
        <v>187199</v>
      </c>
      <c r="K10" s="17">
        <v>196936</v>
      </c>
      <c r="L10" s="22">
        <v>164944</v>
      </c>
    </row>
    <row r="11" spans="1:12" ht="45" customHeight="1">
      <c r="A11" s="24"/>
      <c r="B11" s="19"/>
      <c r="C11" s="27" t="s">
        <v>20</v>
      </c>
      <c r="D11" s="21">
        <v>1039</v>
      </c>
      <c r="E11" s="21">
        <v>1109</v>
      </c>
      <c r="F11" s="22">
        <v>892</v>
      </c>
      <c r="G11" s="22">
        <v>772</v>
      </c>
      <c r="H11" s="17">
        <v>730</v>
      </c>
      <c r="I11" s="17">
        <v>678</v>
      </c>
      <c r="J11" s="17">
        <v>683</v>
      </c>
      <c r="K11" s="17">
        <v>701</v>
      </c>
      <c r="L11" s="22">
        <v>585</v>
      </c>
    </row>
    <row r="12" spans="1:12" ht="45" customHeight="1">
      <c r="A12" s="24"/>
      <c r="B12" s="19" t="s">
        <v>21</v>
      </c>
      <c r="C12" s="20" t="s">
        <v>22</v>
      </c>
      <c r="D12" s="21">
        <v>126625</v>
      </c>
      <c r="E12" s="21">
        <v>131987</v>
      </c>
      <c r="F12" s="28">
        <v>63849</v>
      </c>
      <c r="G12" s="22">
        <v>53509</v>
      </c>
      <c r="H12" s="17">
        <v>55174</v>
      </c>
      <c r="I12" s="17">
        <v>50762</v>
      </c>
      <c r="J12" s="17">
        <v>50718</v>
      </c>
      <c r="K12" s="17">
        <v>52022</v>
      </c>
      <c r="L12" s="22">
        <v>43729</v>
      </c>
    </row>
    <row r="13" spans="1:12" ht="45" customHeight="1">
      <c r="A13" s="24"/>
      <c r="B13" s="19"/>
      <c r="C13" s="25" t="s">
        <v>23</v>
      </c>
      <c r="D13" s="21">
        <v>2557</v>
      </c>
      <c r="E13" s="21">
        <v>2552</v>
      </c>
      <c r="F13" s="28">
        <v>2402</v>
      </c>
      <c r="G13" s="22">
        <v>2133</v>
      </c>
      <c r="H13" s="17">
        <v>1901</v>
      </c>
      <c r="I13" s="17">
        <v>1998</v>
      </c>
      <c r="J13" s="17">
        <v>1970</v>
      </c>
      <c r="K13" s="17">
        <v>2086</v>
      </c>
      <c r="L13" s="22">
        <v>2005</v>
      </c>
    </row>
    <row r="14" spans="1:12" ht="45" customHeight="1">
      <c r="A14" s="24"/>
      <c r="B14" s="19"/>
      <c r="C14" s="20" t="s">
        <v>24</v>
      </c>
      <c r="D14" s="21">
        <f t="shared" ref="D14:E14" si="1">D12+D13</f>
        <v>129182</v>
      </c>
      <c r="E14" s="21">
        <f t="shared" si="1"/>
        <v>134539</v>
      </c>
      <c r="F14" s="28">
        <v>66251</v>
      </c>
      <c r="G14" s="28">
        <v>55642</v>
      </c>
      <c r="H14" s="17">
        <v>57075</v>
      </c>
      <c r="I14" s="17">
        <v>52760</v>
      </c>
      <c r="J14" s="17">
        <v>52688</v>
      </c>
      <c r="K14" s="17">
        <v>54108</v>
      </c>
      <c r="L14" s="22">
        <v>45734</v>
      </c>
    </row>
    <row r="15" spans="1:12" ht="45" customHeight="1">
      <c r="A15" s="24"/>
      <c r="B15" s="19"/>
      <c r="C15" s="27" t="s">
        <v>20</v>
      </c>
      <c r="D15" s="21">
        <v>479</v>
      </c>
      <c r="E15" s="21">
        <v>502</v>
      </c>
      <c r="F15" s="28">
        <v>254</v>
      </c>
      <c r="G15" s="22">
        <v>216</v>
      </c>
      <c r="H15" s="17">
        <v>208</v>
      </c>
      <c r="I15" s="17">
        <v>195</v>
      </c>
      <c r="J15" s="17">
        <v>192</v>
      </c>
      <c r="K15" s="17">
        <v>193</v>
      </c>
      <c r="L15" s="22">
        <v>162</v>
      </c>
    </row>
    <row r="16" spans="1:12" ht="45" customHeight="1">
      <c r="A16" s="24"/>
      <c r="B16" s="29" t="s">
        <v>25</v>
      </c>
      <c r="C16" s="30"/>
      <c r="D16" s="21">
        <v>324961</v>
      </c>
      <c r="E16" s="21">
        <v>344787</v>
      </c>
      <c r="F16" s="31" t="s">
        <v>26</v>
      </c>
      <c r="G16" s="31" t="s">
        <v>26</v>
      </c>
      <c r="H16" s="32" t="s">
        <v>26</v>
      </c>
      <c r="I16" s="32" t="s">
        <v>26</v>
      </c>
      <c r="J16" s="33" t="s">
        <v>26</v>
      </c>
      <c r="K16" s="33" t="s">
        <v>26</v>
      </c>
      <c r="L16" s="22">
        <v>90150</v>
      </c>
    </row>
    <row r="17" spans="1:14" ht="45" customHeight="1">
      <c r="A17" s="24"/>
      <c r="B17" s="34" t="s">
        <v>27</v>
      </c>
      <c r="C17" s="35"/>
      <c r="D17" s="21">
        <v>1204</v>
      </c>
      <c r="E17" s="21">
        <v>1286</v>
      </c>
      <c r="F17" s="31" t="s">
        <v>26</v>
      </c>
      <c r="G17" s="31" t="s">
        <v>26</v>
      </c>
      <c r="H17" s="32" t="s">
        <v>26</v>
      </c>
      <c r="I17" s="32" t="s">
        <v>26</v>
      </c>
      <c r="J17" s="33" t="s">
        <v>26</v>
      </c>
      <c r="K17" s="33" t="s">
        <v>26</v>
      </c>
      <c r="L17" s="22">
        <v>320</v>
      </c>
    </row>
    <row r="18" spans="1:14" ht="45" customHeight="1">
      <c r="A18" s="24"/>
      <c r="B18" s="29" t="s">
        <v>28</v>
      </c>
      <c r="C18" s="30"/>
      <c r="D18" s="21">
        <v>21174</v>
      </c>
      <c r="E18" s="21">
        <v>24876</v>
      </c>
      <c r="F18" s="22">
        <v>32195</v>
      </c>
      <c r="G18" s="22">
        <v>33729</v>
      </c>
      <c r="H18" s="17">
        <v>34987</v>
      </c>
      <c r="I18" s="17">
        <v>36190</v>
      </c>
      <c r="J18" s="17">
        <v>37297</v>
      </c>
      <c r="K18" s="17">
        <v>38562</v>
      </c>
      <c r="L18" s="22">
        <v>39505</v>
      </c>
    </row>
    <row r="19" spans="1:14" ht="45" customHeight="1">
      <c r="A19" s="36"/>
      <c r="B19" s="29" t="s">
        <v>29</v>
      </c>
      <c r="C19" s="30"/>
      <c r="D19" s="37">
        <v>33.479999999999997</v>
      </c>
      <c r="E19" s="38">
        <v>39.26</v>
      </c>
      <c r="F19" s="39">
        <v>56.2</v>
      </c>
      <c r="G19" s="39">
        <v>59.6</v>
      </c>
      <c r="H19" s="39">
        <v>62</v>
      </c>
      <c r="I19" s="39">
        <v>64.400000000000006</v>
      </c>
      <c r="J19" s="39">
        <v>66.900000000000006</v>
      </c>
      <c r="K19" s="39">
        <v>69.8</v>
      </c>
      <c r="L19" s="39">
        <v>71.900000000000006</v>
      </c>
      <c r="N19" s="40"/>
    </row>
    <row r="20" spans="1:14" ht="17.25" customHeight="1">
      <c r="A20" s="41" t="s">
        <v>30</v>
      </c>
      <c r="B20" s="4"/>
      <c r="C20" s="4"/>
      <c r="D20" s="4"/>
      <c r="E20" s="4"/>
      <c r="F20" s="4"/>
      <c r="G20" s="4"/>
      <c r="H20" s="4"/>
      <c r="I20" s="4"/>
      <c r="J20" s="5"/>
      <c r="L20" s="42" t="s">
        <v>31</v>
      </c>
    </row>
    <row r="21" spans="1:14">
      <c r="A21" s="2" t="s">
        <v>32</v>
      </c>
    </row>
  </sheetData>
  <mergeCells count="11">
    <mergeCell ref="B19:C19"/>
    <mergeCell ref="A1:L1"/>
    <mergeCell ref="A2:L2"/>
    <mergeCell ref="A5:C5"/>
    <mergeCell ref="A6:C6"/>
    <mergeCell ref="A7:A19"/>
    <mergeCell ref="B7:B11"/>
    <mergeCell ref="B12:B15"/>
    <mergeCell ref="B16:C16"/>
    <mergeCell ref="B17:C17"/>
    <mergeCell ref="B18:C18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144.教育</vt:lpstr>
      <vt:lpstr>'144.教育'!Print_Area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2018-08-07T04:50:05Z</dcterms:created>
  <dcterms:modified xsi:type="dcterms:W3CDTF">2018-08-07T04:51:10Z</dcterms:modified>
</cp:coreProperties>
</file>