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0490" windowHeight="7230"/>
  </bookViews>
  <sheets>
    <sheet name="94.建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N7" i="1"/>
  <c r="N12" i="1" s="1"/>
  <c r="K7" i="1"/>
  <c r="K6" i="1"/>
  <c r="K12" i="1" s="1"/>
</calcChain>
</file>

<file path=xl/sharedStrings.xml><?xml version="1.0" encoding="utf-8"?>
<sst xmlns="http://schemas.openxmlformats.org/spreadsheetml/2006/main" count="117" uniqueCount="97">
  <si>
    <t>130　　建　　設</t>
    <rPh sb="5" eb="6">
      <t>ケン</t>
    </rPh>
    <rPh sb="8" eb="9">
      <t>セツ</t>
    </rPh>
    <phoneticPr fontId="4"/>
  </si>
  <si>
    <t>建　　設　　131</t>
    <rPh sb="0" eb="1">
      <t>ケン</t>
    </rPh>
    <rPh sb="3" eb="4">
      <t>セツ</t>
    </rPh>
    <phoneticPr fontId="4"/>
  </si>
  <si>
    <t>９４．都市計画公園、緑地の</t>
    <rPh sb="3" eb="7">
      <t>トシケイカク</t>
    </rPh>
    <rPh sb="7" eb="9">
      <t>コウエン</t>
    </rPh>
    <rPh sb="10" eb="12">
      <t>リョクチ</t>
    </rPh>
    <phoneticPr fontId="4"/>
  </si>
  <si>
    <t>現況（平成29年3月31日現在）</t>
    <phoneticPr fontId="4"/>
  </si>
  <si>
    <t>単位：ha</t>
    <rPh sb="0" eb="2">
      <t>タンイ</t>
    </rPh>
    <phoneticPr fontId="4"/>
  </si>
  <si>
    <t>区分</t>
    <rPh sb="0" eb="2">
      <t>クブン</t>
    </rPh>
    <phoneticPr fontId="4"/>
  </si>
  <si>
    <t>箇</t>
    <rPh sb="0" eb="1">
      <t>カ</t>
    </rPh>
    <phoneticPr fontId="4"/>
  </si>
  <si>
    <t>所</t>
    <rPh sb="0" eb="1">
      <t>ショ</t>
    </rPh>
    <phoneticPr fontId="10"/>
  </si>
  <si>
    <t>面　　　　積</t>
    <rPh sb="0" eb="1">
      <t>メン</t>
    </rPh>
    <rPh sb="5" eb="6">
      <t>セキ</t>
    </rPh>
    <phoneticPr fontId="4"/>
  </si>
  <si>
    <t>計　　　画</t>
    <rPh sb="0" eb="5">
      <t>ケイカク</t>
    </rPh>
    <phoneticPr fontId="4"/>
  </si>
  <si>
    <t>供　　　用</t>
    <rPh sb="0" eb="5">
      <t>キョウヨウ</t>
    </rPh>
    <phoneticPr fontId="4"/>
  </si>
  <si>
    <t>街区公園</t>
    <rPh sb="0" eb="1">
      <t>マチ</t>
    </rPh>
    <rPh sb="1" eb="2">
      <t>ク</t>
    </rPh>
    <rPh sb="2" eb="4">
      <t>コウエン</t>
    </rPh>
    <phoneticPr fontId="4"/>
  </si>
  <si>
    <t>近隣公園</t>
    <rPh sb="0" eb="2">
      <t>キンリン</t>
    </rPh>
    <rPh sb="2" eb="4">
      <t>コウエン</t>
    </rPh>
    <phoneticPr fontId="4"/>
  </si>
  <si>
    <t>総合公園</t>
    <rPh sb="0" eb="1">
      <t>ソウキンリン</t>
    </rPh>
    <rPh sb="1" eb="2">
      <t>ア</t>
    </rPh>
    <rPh sb="2" eb="4">
      <t>コウエン</t>
    </rPh>
    <phoneticPr fontId="4"/>
  </si>
  <si>
    <t>広域公園</t>
    <rPh sb="0" eb="1">
      <t>ヒロキンリン</t>
    </rPh>
    <rPh sb="1" eb="2">
      <t>イキ</t>
    </rPh>
    <rPh sb="2" eb="4">
      <t>コウエン</t>
    </rPh>
    <phoneticPr fontId="4"/>
  </si>
  <si>
    <t>墓園</t>
    <rPh sb="0" eb="1">
      <t>ハカキンリン</t>
    </rPh>
    <rPh sb="1" eb="2">
      <t>エン</t>
    </rPh>
    <phoneticPr fontId="4"/>
  </si>
  <si>
    <t>緑地</t>
    <rPh sb="0" eb="1">
      <t>ミドリコウエン</t>
    </rPh>
    <rPh sb="1" eb="2">
      <t>チ</t>
    </rPh>
    <phoneticPr fontId="4"/>
  </si>
  <si>
    <t>合計</t>
    <rPh sb="0" eb="1">
      <t>ゴウコウエン</t>
    </rPh>
    <rPh sb="1" eb="2">
      <t>ケイ</t>
    </rPh>
    <phoneticPr fontId="4"/>
  </si>
  <si>
    <t>建設部都市計画課</t>
    <rPh sb="0" eb="3">
      <t>ケンセツブ</t>
    </rPh>
    <rPh sb="3" eb="8">
      <t>トシケイカクカ</t>
    </rPh>
    <phoneticPr fontId="4"/>
  </si>
  <si>
    <t>名　　称</t>
    <rPh sb="0" eb="1">
      <t>メイ</t>
    </rPh>
    <rPh sb="3" eb="4">
      <t>ショウ</t>
    </rPh>
    <phoneticPr fontId="4"/>
  </si>
  <si>
    <t>計画面積</t>
    <rPh sb="0" eb="2">
      <t>ケイカク</t>
    </rPh>
    <rPh sb="2" eb="4">
      <t>メンセキ</t>
    </rPh>
    <phoneticPr fontId="4"/>
  </si>
  <si>
    <t>供用面積</t>
    <phoneticPr fontId="4"/>
  </si>
  <si>
    <t>供用年月日</t>
    <phoneticPr fontId="4"/>
  </si>
  <si>
    <t>供用面積</t>
    <rPh sb="0" eb="2">
      <t>キョウヨウ</t>
    </rPh>
    <rPh sb="2" eb="4">
      <t>メンセキ</t>
    </rPh>
    <phoneticPr fontId="10"/>
  </si>
  <si>
    <t>供用年月日</t>
    <rPh sb="0" eb="2">
      <t>キョウヨウ</t>
    </rPh>
    <rPh sb="2" eb="5">
      <t>ネンガッピ</t>
    </rPh>
    <phoneticPr fontId="4"/>
  </si>
  <si>
    <t>（街区公園）</t>
    <rPh sb="1" eb="3">
      <t>ガイク</t>
    </rPh>
    <rPh sb="3" eb="5">
      <t>コウエン</t>
    </rPh>
    <phoneticPr fontId="4"/>
  </si>
  <si>
    <t>千賀の台1号公園</t>
    <rPh sb="0" eb="4">
      <t>チガノダイ</t>
    </rPh>
    <rPh sb="4" eb="6">
      <t>１ゴウ</t>
    </rPh>
    <rPh sb="6" eb="8">
      <t>コウエン</t>
    </rPh>
    <phoneticPr fontId="4"/>
  </si>
  <si>
    <t xml:space="preserve"> 昭和59年 9月 1日</t>
    <rPh sb="1" eb="3">
      <t>ショウワ</t>
    </rPh>
    <rPh sb="3" eb="6">
      <t>５９ネン</t>
    </rPh>
    <rPh sb="8" eb="9">
      <t>ガツ</t>
    </rPh>
    <rPh sb="10" eb="12">
      <t>１ニチ</t>
    </rPh>
    <phoneticPr fontId="4"/>
  </si>
  <si>
    <t>佐浦町公園</t>
    <rPh sb="0" eb="3">
      <t>サウラチョウ</t>
    </rPh>
    <rPh sb="3" eb="5">
      <t>コウエン</t>
    </rPh>
    <phoneticPr fontId="4"/>
  </si>
  <si>
    <t xml:space="preserve"> 平成22年 3月31日</t>
    <rPh sb="1" eb="3">
      <t>ヘイセイ</t>
    </rPh>
    <phoneticPr fontId="4"/>
  </si>
  <si>
    <t>千賀の台2号公園</t>
    <rPh sb="0" eb="4">
      <t>チガノダイ</t>
    </rPh>
    <rPh sb="4" eb="6">
      <t>２ゴウ</t>
    </rPh>
    <rPh sb="6" eb="8">
      <t>コウエン</t>
    </rPh>
    <phoneticPr fontId="4"/>
  </si>
  <si>
    <t>東玉川公園</t>
    <rPh sb="0" eb="3">
      <t>ヒガシタマガワ</t>
    </rPh>
    <rPh sb="3" eb="5">
      <t>コウエン</t>
    </rPh>
    <phoneticPr fontId="4"/>
  </si>
  <si>
    <t xml:space="preserve"> 昭和60年 1月16日</t>
    <rPh sb="1" eb="3">
      <t>ショウワ</t>
    </rPh>
    <rPh sb="3" eb="6">
      <t>６０ネン</t>
    </rPh>
    <rPh sb="7" eb="9">
      <t>１ガツ</t>
    </rPh>
    <rPh sb="9" eb="12">
      <t>１６ニチ</t>
    </rPh>
    <phoneticPr fontId="4"/>
  </si>
  <si>
    <t>千賀の台3号公園</t>
    <rPh sb="0" eb="4">
      <t>チガノダイ</t>
    </rPh>
    <rPh sb="4" eb="6">
      <t>３ゴウ</t>
    </rPh>
    <rPh sb="6" eb="8">
      <t>コウエン</t>
    </rPh>
    <phoneticPr fontId="4"/>
  </si>
  <si>
    <t>玉川公園</t>
    <rPh sb="0" eb="2">
      <t>タマガワ</t>
    </rPh>
    <rPh sb="2" eb="4">
      <t>コウエン</t>
    </rPh>
    <phoneticPr fontId="4"/>
  </si>
  <si>
    <t xml:space="preserve"> 昭和43年 3月31日</t>
    <rPh sb="1" eb="3">
      <t>ショウワ</t>
    </rPh>
    <rPh sb="3" eb="6">
      <t>４３ネン</t>
    </rPh>
    <rPh sb="7" eb="9">
      <t>３ガツ</t>
    </rPh>
    <rPh sb="9" eb="12">
      <t>３１ニチ</t>
    </rPh>
    <phoneticPr fontId="4"/>
  </si>
  <si>
    <t>清水沢1号公園</t>
    <rPh sb="0" eb="3">
      <t>シミズサワ</t>
    </rPh>
    <rPh sb="3" eb="5">
      <t>１ゴウ</t>
    </rPh>
    <rPh sb="5" eb="7">
      <t>コウエン</t>
    </rPh>
    <phoneticPr fontId="4"/>
  </si>
  <si>
    <t xml:space="preserve"> 平成 1年10月 1日</t>
    <rPh sb="1" eb="3">
      <t>ヘイセイ</t>
    </rPh>
    <rPh sb="5" eb="6">
      <t>ネン</t>
    </rPh>
    <rPh sb="6" eb="9">
      <t>１０ガツ</t>
    </rPh>
    <rPh sb="10" eb="12">
      <t>１ニチ</t>
    </rPh>
    <phoneticPr fontId="4"/>
  </si>
  <si>
    <t>中の島公園</t>
    <rPh sb="0" eb="3">
      <t>ナカノシマ</t>
    </rPh>
    <rPh sb="3" eb="5">
      <t>コウエン</t>
    </rPh>
    <phoneticPr fontId="4"/>
  </si>
  <si>
    <t xml:space="preserve"> 昭和44年 3月 1日</t>
    <rPh sb="1" eb="3">
      <t>ショウワ</t>
    </rPh>
    <rPh sb="3" eb="6">
      <t>４４ネン</t>
    </rPh>
    <rPh sb="7" eb="9">
      <t>３ガツ</t>
    </rPh>
    <rPh sb="10" eb="12">
      <t>１ニチ</t>
    </rPh>
    <phoneticPr fontId="4"/>
  </si>
  <si>
    <t>清水沢2号公園</t>
    <rPh sb="0" eb="3">
      <t>シミズサワ</t>
    </rPh>
    <rPh sb="3" eb="5">
      <t>２ゴウ</t>
    </rPh>
    <rPh sb="5" eb="7">
      <t>コウエン</t>
    </rPh>
    <phoneticPr fontId="4"/>
  </si>
  <si>
    <t>一本松公園</t>
    <rPh sb="0" eb="1">
      <t>イッピン</t>
    </rPh>
    <rPh sb="1" eb="2">
      <t>ホン</t>
    </rPh>
    <rPh sb="2" eb="3">
      <t>マツ</t>
    </rPh>
    <rPh sb="3" eb="5">
      <t>コウエン</t>
    </rPh>
    <phoneticPr fontId="4"/>
  </si>
  <si>
    <t xml:space="preserve"> 昭和45年10月 1日</t>
    <rPh sb="1" eb="3">
      <t>ショウワ</t>
    </rPh>
    <rPh sb="3" eb="6">
      <t>４５ネン</t>
    </rPh>
    <rPh sb="6" eb="9">
      <t>１０ガツ</t>
    </rPh>
    <rPh sb="10" eb="12">
      <t>１ニチ</t>
    </rPh>
    <phoneticPr fontId="4"/>
  </si>
  <si>
    <t>清水沢北公園</t>
    <rPh sb="0" eb="3">
      <t>シミズサワ</t>
    </rPh>
    <rPh sb="3" eb="4">
      <t>キタ</t>
    </rPh>
    <rPh sb="4" eb="6">
      <t>コウエン</t>
    </rPh>
    <phoneticPr fontId="4"/>
  </si>
  <si>
    <t xml:space="preserve"> 平成10年 4月 3日</t>
    <rPh sb="1" eb="6">
      <t>ヘイセイ１０ネン</t>
    </rPh>
    <rPh sb="7" eb="9">
      <t>４ガツ</t>
    </rPh>
    <rPh sb="10" eb="12">
      <t>３ニチ</t>
    </rPh>
    <phoneticPr fontId="4"/>
  </si>
  <si>
    <t>港町公園</t>
    <rPh sb="0" eb="2">
      <t>ミナトマチ</t>
    </rPh>
    <rPh sb="2" eb="4">
      <t>コウエン</t>
    </rPh>
    <phoneticPr fontId="4"/>
  </si>
  <si>
    <t xml:space="preserve"> 平成22年 3月31日</t>
    <phoneticPr fontId="4"/>
  </si>
  <si>
    <t>清水沢西公園</t>
    <rPh sb="0" eb="3">
      <t>シミズサワ</t>
    </rPh>
    <rPh sb="3" eb="4">
      <t>ニシ</t>
    </rPh>
    <rPh sb="4" eb="6">
      <t>コウエン</t>
    </rPh>
    <phoneticPr fontId="4"/>
  </si>
  <si>
    <t xml:space="preserve"> 平成 7年 2月10日</t>
    <rPh sb="1" eb="3">
      <t>ヘイセイ</t>
    </rPh>
    <rPh sb="5" eb="6">
      <t>ネン</t>
    </rPh>
    <rPh sb="7" eb="9">
      <t>２ガツ</t>
    </rPh>
    <rPh sb="9" eb="12">
      <t>１０ニチ</t>
    </rPh>
    <phoneticPr fontId="4"/>
  </si>
  <si>
    <t>北浜公園</t>
    <rPh sb="0" eb="2">
      <t>キタハマ</t>
    </rPh>
    <rPh sb="2" eb="4">
      <t>コウエン</t>
    </rPh>
    <phoneticPr fontId="4"/>
  </si>
  <si>
    <t xml:space="preserve"> 昭和47年 3月27日</t>
    <rPh sb="1" eb="3">
      <t>ショウワ</t>
    </rPh>
    <rPh sb="3" eb="6">
      <t>４７ネン</t>
    </rPh>
    <rPh sb="7" eb="9">
      <t>３ガツ</t>
    </rPh>
    <rPh sb="9" eb="12">
      <t>２７ニチ</t>
    </rPh>
    <phoneticPr fontId="4"/>
  </si>
  <si>
    <t>杉ノ入公園</t>
    <rPh sb="0" eb="1">
      <t>スギ</t>
    </rPh>
    <rPh sb="2" eb="3">
      <t>イ</t>
    </rPh>
    <rPh sb="3" eb="5">
      <t>コウエン</t>
    </rPh>
    <phoneticPr fontId="4"/>
  </si>
  <si>
    <t>みのが丘公園</t>
    <rPh sb="3" eb="4">
      <t>オカ</t>
    </rPh>
    <rPh sb="4" eb="6">
      <t>コウエン</t>
    </rPh>
    <phoneticPr fontId="4"/>
  </si>
  <si>
    <t xml:space="preserve"> 昭和48年 3月31日</t>
    <rPh sb="1" eb="3">
      <t>ショウワ</t>
    </rPh>
    <rPh sb="3" eb="6">
      <t>４８ネン</t>
    </rPh>
    <rPh sb="7" eb="9">
      <t>３ガツ</t>
    </rPh>
    <rPh sb="9" eb="12">
      <t>３１ニチ</t>
    </rPh>
    <phoneticPr fontId="4"/>
  </si>
  <si>
    <t>（近隣公園）</t>
    <rPh sb="1" eb="3">
      <t>キンリン</t>
    </rPh>
    <rPh sb="3" eb="5">
      <t>コウエン</t>
    </rPh>
    <phoneticPr fontId="4"/>
  </si>
  <si>
    <t>松陽台公園</t>
    <rPh sb="0" eb="3">
      <t>ショウヨウダイ</t>
    </rPh>
    <rPh sb="3" eb="5">
      <t>コウエン</t>
    </rPh>
    <phoneticPr fontId="4"/>
  </si>
  <si>
    <t xml:space="preserve"> 昭和56年 4月 1日</t>
    <rPh sb="1" eb="3">
      <t>ショウワ</t>
    </rPh>
    <rPh sb="3" eb="6">
      <t>５６ネン</t>
    </rPh>
    <rPh sb="7" eb="9">
      <t>４ガツ</t>
    </rPh>
    <rPh sb="10" eb="12">
      <t>１ニチ</t>
    </rPh>
    <phoneticPr fontId="4"/>
  </si>
  <si>
    <t>塩竈公園</t>
    <rPh sb="0" eb="2">
      <t>シオガマ</t>
    </rPh>
    <rPh sb="2" eb="4">
      <t>コウエン</t>
    </rPh>
    <phoneticPr fontId="4"/>
  </si>
  <si>
    <t xml:space="preserve"> 平成15年 6月 2日</t>
    <rPh sb="1" eb="3">
      <t>ヘイセイ</t>
    </rPh>
    <rPh sb="5" eb="6">
      <t>ネン</t>
    </rPh>
    <rPh sb="8" eb="9">
      <t>ガツ</t>
    </rPh>
    <rPh sb="11" eb="12">
      <t>ヒ</t>
    </rPh>
    <phoneticPr fontId="4"/>
  </si>
  <si>
    <t>楓町公園</t>
    <rPh sb="0" eb="2">
      <t>カエデチョウ</t>
    </rPh>
    <rPh sb="2" eb="4">
      <t>コウエン</t>
    </rPh>
    <phoneticPr fontId="4"/>
  </si>
  <si>
    <t>新浜町公園</t>
    <rPh sb="0" eb="3">
      <t>シンハマチョウ</t>
    </rPh>
    <rPh sb="3" eb="5">
      <t>コウエン</t>
    </rPh>
    <phoneticPr fontId="4"/>
  </si>
  <si>
    <t xml:space="preserve"> 昭和47年 4月 1日</t>
    <rPh sb="1" eb="3">
      <t>ショウワ</t>
    </rPh>
    <rPh sb="3" eb="6">
      <t>４７ネン</t>
    </rPh>
    <rPh sb="7" eb="9">
      <t>４ガツ</t>
    </rPh>
    <rPh sb="10" eb="12">
      <t>１ニチ</t>
    </rPh>
    <phoneticPr fontId="4"/>
  </si>
  <si>
    <t>青葉ヶ丘公園</t>
    <rPh sb="0" eb="4">
      <t>アオバガオカ</t>
    </rPh>
    <rPh sb="4" eb="6">
      <t>コウエン</t>
    </rPh>
    <phoneticPr fontId="4"/>
  </si>
  <si>
    <t>清水沢公園</t>
    <rPh sb="0" eb="2">
      <t>シミズ</t>
    </rPh>
    <rPh sb="2" eb="3">
      <t>サワ</t>
    </rPh>
    <rPh sb="3" eb="5">
      <t>コウエン</t>
    </rPh>
    <phoneticPr fontId="4"/>
  </si>
  <si>
    <t xml:space="preserve"> 昭和58年10月10日</t>
    <rPh sb="1" eb="3">
      <t>ショウワ</t>
    </rPh>
    <rPh sb="3" eb="6">
      <t>５８ネン</t>
    </rPh>
    <rPh sb="6" eb="9">
      <t>１０ガツ</t>
    </rPh>
    <rPh sb="9" eb="12">
      <t>１０ニチ</t>
    </rPh>
    <phoneticPr fontId="4"/>
  </si>
  <si>
    <t>松陽台東公園</t>
    <rPh sb="0" eb="3">
      <t>ショウヨウダイ</t>
    </rPh>
    <rPh sb="3" eb="4">
      <t>ヒガシ</t>
    </rPh>
    <rPh sb="4" eb="6">
      <t>コウエン</t>
    </rPh>
    <phoneticPr fontId="4"/>
  </si>
  <si>
    <t>（総合公園）</t>
    <rPh sb="1" eb="3">
      <t>ソウゴウ</t>
    </rPh>
    <rPh sb="3" eb="5">
      <t>コウエン</t>
    </rPh>
    <phoneticPr fontId="4"/>
  </si>
  <si>
    <t>松陽台北公園</t>
    <rPh sb="0" eb="3">
      <t>ショウヨウダイ</t>
    </rPh>
    <rPh sb="3" eb="4">
      <t>キタ</t>
    </rPh>
    <rPh sb="4" eb="6">
      <t>コウエン</t>
    </rPh>
    <phoneticPr fontId="4"/>
  </si>
  <si>
    <t>伊保石公園</t>
    <rPh sb="0" eb="3">
      <t>イボイシ</t>
    </rPh>
    <rPh sb="3" eb="5">
      <t>コウエン</t>
    </rPh>
    <phoneticPr fontId="4"/>
  </si>
  <si>
    <t xml:space="preserve"> 平成17年3月28日</t>
    <rPh sb="1" eb="3">
      <t>ヘイセイ</t>
    </rPh>
    <rPh sb="5" eb="6">
      <t>ネン</t>
    </rPh>
    <rPh sb="7" eb="8">
      <t>ガツ</t>
    </rPh>
    <rPh sb="10" eb="11">
      <t>ニチ</t>
    </rPh>
    <phoneticPr fontId="4"/>
  </si>
  <si>
    <t>松陽台南公園</t>
    <rPh sb="0" eb="3">
      <t>ショウヨウダイ</t>
    </rPh>
    <rPh sb="3" eb="4">
      <t>ミナミ</t>
    </rPh>
    <rPh sb="4" eb="6">
      <t>コウエン</t>
    </rPh>
    <phoneticPr fontId="4"/>
  </si>
  <si>
    <t>（広域公園）</t>
    <rPh sb="1" eb="3">
      <t>コウイキ</t>
    </rPh>
    <rPh sb="3" eb="5">
      <t>コウエン</t>
    </rPh>
    <phoneticPr fontId="4"/>
  </si>
  <si>
    <t>楓町北公園</t>
    <rPh sb="0" eb="2">
      <t>カエデチョウ</t>
    </rPh>
    <rPh sb="2" eb="3">
      <t>キタ</t>
    </rPh>
    <rPh sb="3" eb="5">
      <t>コウエン</t>
    </rPh>
    <phoneticPr fontId="4"/>
  </si>
  <si>
    <t>加瀬沼公園</t>
    <rPh sb="0" eb="1">
      <t>カ</t>
    </rPh>
    <rPh sb="1" eb="3">
      <t>セヌマ</t>
    </rPh>
    <rPh sb="3" eb="5">
      <t>コウエン</t>
    </rPh>
    <phoneticPr fontId="4"/>
  </si>
  <si>
    <t>（全　    体）</t>
    <rPh sb="1" eb="2">
      <t>ゼン</t>
    </rPh>
    <rPh sb="7" eb="8">
      <t>タイ</t>
    </rPh>
    <phoneticPr fontId="10"/>
  </si>
  <si>
    <t>平成13年4月1日 一部供用開始</t>
    <rPh sb="10" eb="12">
      <t>イチブ</t>
    </rPh>
    <rPh sb="12" eb="14">
      <t>キョウヨウ</t>
    </rPh>
    <rPh sb="14" eb="16">
      <t>カイシ</t>
    </rPh>
    <phoneticPr fontId="4"/>
  </si>
  <si>
    <t>青葉ヶ丘北公園</t>
    <rPh sb="0" eb="4">
      <t>アオバガオカ</t>
    </rPh>
    <rPh sb="4" eb="7">
      <t>キタコウエン</t>
    </rPh>
    <phoneticPr fontId="4"/>
  </si>
  <si>
    <t>（塩竈市分）</t>
    <rPh sb="1" eb="4">
      <t>シオガマシ</t>
    </rPh>
    <rPh sb="4" eb="5">
      <t>ブン</t>
    </rPh>
    <phoneticPr fontId="10"/>
  </si>
  <si>
    <t>未　　供　　用</t>
    <rPh sb="0" eb="1">
      <t>ミ</t>
    </rPh>
    <rPh sb="3" eb="4">
      <t>トモ</t>
    </rPh>
    <rPh sb="6" eb="7">
      <t>ヨウ</t>
    </rPh>
    <phoneticPr fontId="4"/>
  </si>
  <si>
    <t>青葉ヶ丘東公園</t>
    <rPh sb="0" eb="4">
      <t>アオバガオカ</t>
    </rPh>
    <rPh sb="4" eb="5">
      <t>ヒガシ</t>
    </rPh>
    <rPh sb="5" eb="7">
      <t>コウエン</t>
    </rPh>
    <phoneticPr fontId="4"/>
  </si>
  <si>
    <t>（墓　　園）</t>
    <rPh sb="1" eb="2">
      <t>ボエン</t>
    </rPh>
    <rPh sb="4" eb="5">
      <t>ソノ</t>
    </rPh>
    <phoneticPr fontId="4"/>
  </si>
  <si>
    <t>梅ヶ丘公園</t>
    <rPh sb="0" eb="3">
      <t>ウメガオカ</t>
    </rPh>
    <rPh sb="3" eb="5">
      <t>コウエン</t>
    </rPh>
    <phoneticPr fontId="4"/>
  </si>
  <si>
    <t>塩竈墓地</t>
    <rPh sb="0" eb="2">
      <t>シオガマ</t>
    </rPh>
    <rPh sb="2" eb="4">
      <t>ボチ</t>
    </rPh>
    <phoneticPr fontId="4"/>
  </si>
  <si>
    <t xml:space="preserve"> 昭和30年 4月</t>
    <rPh sb="1" eb="3">
      <t>ショウワ</t>
    </rPh>
    <rPh sb="5" eb="6">
      <t>ネン</t>
    </rPh>
    <rPh sb="8" eb="9">
      <t>ガツ</t>
    </rPh>
    <phoneticPr fontId="4"/>
  </si>
  <si>
    <t>後楽公園</t>
    <rPh sb="0" eb="2">
      <t>コウラク</t>
    </rPh>
    <rPh sb="2" eb="4">
      <t>コウエン</t>
    </rPh>
    <phoneticPr fontId="4"/>
  </si>
  <si>
    <t xml:space="preserve"> 昭和61年 4月18日</t>
    <rPh sb="1" eb="3">
      <t>ショウワ</t>
    </rPh>
    <rPh sb="3" eb="6">
      <t>６１ネン</t>
    </rPh>
    <rPh sb="7" eb="9">
      <t>４ガツ</t>
    </rPh>
    <rPh sb="9" eb="12">
      <t>１８ニチ</t>
    </rPh>
    <phoneticPr fontId="4"/>
  </si>
  <si>
    <t>（緑　　地）</t>
    <rPh sb="1" eb="2">
      <t>ミドリ</t>
    </rPh>
    <rPh sb="4" eb="5">
      <t>チ</t>
    </rPh>
    <phoneticPr fontId="4"/>
  </si>
  <si>
    <t>千賀の台公園</t>
    <rPh sb="0" eb="4">
      <t>チガノダイ</t>
    </rPh>
    <rPh sb="4" eb="6">
      <t>コウエン</t>
    </rPh>
    <phoneticPr fontId="4"/>
  </si>
  <si>
    <t>塩竈港緑地</t>
    <rPh sb="0" eb="2">
      <t>シオガマ</t>
    </rPh>
    <rPh sb="2" eb="3">
      <t>コウ</t>
    </rPh>
    <rPh sb="3" eb="5">
      <t>リョクチ</t>
    </rPh>
    <phoneticPr fontId="4"/>
  </si>
  <si>
    <t xml:space="preserve"> 昭和58年 3月31日</t>
    <rPh sb="1" eb="3">
      <t>ショウワ</t>
    </rPh>
    <rPh sb="3" eb="6">
      <t>５８ネン</t>
    </rPh>
    <rPh sb="8" eb="9">
      <t>ガツ</t>
    </rPh>
    <rPh sb="9" eb="12">
      <t>３１ニチ</t>
    </rPh>
    <phoneticPr fontId="4"/>
  </si>
  <si>
    <t>千賀の台南公園</t>
    <rPh sb="0" eb="4">
      <t>チガノダイ</t>
    </rPh>
    <rPh sb="4" eb="5">
      <t>ミナミ</t>
    </rPh>
    <rPh sb="5" eb="7">
      <t>コウエン</t>
    </rPh>
    <phoneticPr fontId="4"/>
  </si>
  <si>
    <t xml:space="preserve"> 昭和60年 5月13日</t>
    <rPh sb="1" eb="3">
      <t>ショウワ</t>
    </rPh>
    <rPh sb="3" eb="6">
      <t>６０ネン</t>
    </rPh>
    <rPh sb="7" eb="9">
      <t>５ガツ</t>
    </rPh>
    <rPh sb="9" eb="12">
      <t>１３ニチ</t>
    </rPh>
    <phoneticPr fontId="4"/>
  </si>
  <si>
    <t>千賀の浦緑地</t>
    <rPh sb="0" eb="2">
      <t>チガ</t>
    </rPh>
    <rPh sb="3" eb="4">
      <t>ウラ</t>
    </rPh>
    <rPh sb="4" eb="6">
      <t>リョクチ</t>
    </rPh>
    <phoneticPr fontId="4"/>
  </si>
  <si>
    <t xml:space="preserve"> 平成10年11月 2日</t>
    <rPh sb="1" eb="3">
      <t>ヘイセイ</t>
    </rPh>
    <rPh sb="3" eb="6">
      <t>１０ネン</t>
    </rPh>
    <rPh sb="6" eb="9">
      <t>１１ガツ</t>
    </rPh>
    <rPh sb="10" eb="12">
      <t>２ニチ</t>
    </rPh>
    <phoneticPr fontId="4"/>
  </si>
  <si>
    <t>千賀の台東公園</t>
    <rPh sb="0" eb="2">
      <t>チガ</t>
    </rPh>
    <rPh sb="3" eb="4">
      <t>ダイ</t>
    </rPh>
    <rPh sb="4" eb="5">
      <t>ヒガシ</t>
    </rPh>
    <rPh sb="5" eb="7">
      <t>コウエン</t>
    </rPh>
    <phoneticPr fontId="4"/>
  </si>
  <si>
    <t>※近隣、総合、広域各公園の計画面積は小数第１位で算出しています。</t>
    <rPh sb="1" eb="3">
      <t>キンリン</t>
    </rPh>
    <rPh sb="4" eb="6">
      <t>ソウゴウ</t>
    </rPh>
    <rPh sb="7" eb="9">
      <t>コウイキ</t>
    </rPh>
    <rPh sb="9" eb="10">
      <t>カク</t>
    </rPh>
    <rPh sb="10" eb="12">
      <t>コウエン</t>
    </rPh>
    <rPh sb="13" eb="15">
      <t>ケイカク</t>
    </rPh>
    <rPh sb="15" eb="17">
      <t>メンセキ</t>
    </rPh>
    <rPh sb="18" eb="19">
      <t>ショウ</t>
    </rPh>
    <rPh sb="19" eb="20">
      <t>スウ</t>
    </rPh>
    <rPh sb="20" eb="21">
      <t>ダイ</t>
    </rPh>
    <rPh sb="22" eb="23">
      <t>イ</t>
    </rPh>
    <rPh sb="24" eb="26">
      <t>サンシュツ</t>
    </rPh>
    <phoneticPr fontId="4"/>
  </si>
  <si>
    <t>建設部都市計画課</t>
    <rPh sb="0" eb="2">
      <t>ケンセツ</t>
    </rPh>
    <rPh sb="2" eb="3">
      <t>ブ</t>
    </rPh>
    <rPh sb="3" eb="5">
      <t>トシ</t>
    </rPh>
    <rPh sb="5" eb="7">
      <t>ケイカク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</si>
</sst>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 "/>
    <numFmt numFmtId="177" formatCode="0_);\(0\)"/>
    <numFmt numFmtId="178" formatCode="0_);[Red]\(0\)"/>
    <numFmt numFmtId="179" formatCode="0.00_);[Red]\(0.00\)"/>
    <numFmt numFmtId="180" formatCode="0.00_);\(0.00\)"/>
    <numFmt numFmtId="181" formatCode="0.0_);\(0.0\)"/>
  </numFmts>
  <fonts count="1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.9"/>
      <name val="ＭＳ 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/>
  </cellStyleXfs>
  <cellXfs count="91">
    <xf numFmtId="0" fontId="0" fillId="0" borderId="0" xfId="0">
      <alignment vertical="center"/>
    </xf>
    <xf numFmtId="177" fontId="2" fillId="0" borderId="0" xfId="1" applyNumberFormat="1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177" fontId="2" fillId="0" borderId="0" xfId="1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177" fontId="7" fillId="0" borderId="0" xfId="1" applyNumberFormat="1" applyFont="1" applyFill="1"/>
    <xf numFmtId="177" fontId="7" fillId="0" borderId="0" xfId="1" applyNumberFormat="1" applyFont="1" applyFill="1" applyAlignment="1">
      <alignment horizontal="center" vertical="center"/>
    </xf>
    <xf numFmtId="177" fontId="8" fillId="0" borderId="0" xfId="1" applyNumberFormat="1" applyFont="1" applyFill="1" applyAlignment="1">
      <alignment horizontal="center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Alignment="1">
      <alignment horizontal="left"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right"/>
    </xf>
    <xf numFmtId="177" fontId="7" fillId="0" borderId="2" xfId="1" applyNumberFormat="1" applyFont="1" applyFill="1" applyBorder="1" applyAlignment="1">
      <alignment horizontal="center" vertical="center"/>
    </xf>
    <xf numFmtId="177" fontId="7" fillId="0" borderId="2" xfId="1" applyNumberFormat="1" applyFont="1" applyFill="1" applyBorder="1" applyAlignment="1">
      <alignment horizontal="distributed" vertical="center"/>
    </xf>
    <xf numFmtId="177" fontId="7" fillId="0" borderId="3" xfId="1" applyNumberFormat="1" applyFont="1" applyFill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right" vertical="center" indent="2"/>
    </xf>
    <xf numFmtId="177" fontId="7" fillId="0" borderId="4" xfId="1" applyNumberFormat="1" applyFont="1" applyFill="1" applyBorder="1" applyAlignment="1">
      <alignment horizontal="left" vertical="center" indent="2"/>
    </xf>
    <xf numFmtId="177" fontId="7" fillId="0" borderId="5" xfId="1" applyNumberFormat="1" applyFont="1" applyFill="1" applyBorder="1" applyAlignment="1">
      <alignment horizontal="left" vertical="center" indent="2"/>
    </xf>
    <xf numFmtId="177" fontId="7" fillId="0" borderId="4" xfId="1" applyNumberFormat="1" applyFont="1" applyFill="1" applyBorder="1" applyAlignment="1">
      <alignment horizontal="center" vertical="center"/>
    </xf>
    <xf numFmtId="177" fontId="7" fillId="0" borderId="6" xfId="1" applyNumberFormat="1" applyFont="1" applyFill="1" applyBorder="1" applyAlignment="1">
      <alignment horizontal="center" vertical="center"/>
    </xf>
    <xf numFmtId="177" fontId="7" fillId="0" borderId="6" xfId="1" applyNumberFormat="1" applyFont="1" applyFill="1" applyBorder="1" applyAlignment="1">
      <alignment horizontal="distributed" vertical="center"/>
    </xf>
    <xf numFmtId="177" fontId="7" fillId="0" borderId="7" xfId="1" applyNumberFormat="1" applyFont="1" applyFill="1" applyBorder="1" applyAlignment="1">
      <alignment horizontal="center" vertical="center"/>
    </xf>
    <xf numFmtId="177" fontId="7" fillId="0" borderId="8" xfId="1" applyNumberFormat="1" applyFont="1" applyFill="1" applyBorder="1" applyAlignment="1">
      <alignment horizontal="center" vertical="center"/>
    </xf>
    <xf numFmtId="177" fontId="7" fillId="0" borderId="8" xfId="1" applyNumberFormat="1" applyFont="1" applyFill="1" applyBorder="1" applyAlignment="1">
      <alignment horizontal="center" vertical="center"/>
    </xf>
    <xf numFmtId="177" fontId="7" fillId="0" borderId="9" xfId="1" applyNumberFormat="1" applyFont="1" applyFill="1" applyBorder="1" applyAlignment="1">
      <alignment horizontal="center" vertical="center"/>
    </xf>
    <xf numFmtId="177" fontId="7" fillId="0" borderId="10" xfId="1" applyNumberFormat="1" applyFont="1" applyFill="1" applyBorder="1" applyAlignment="1">
      <alignment horizontal="center" vertical="center"/>
    </xf>
    <xf numFmtId="177" fontId="7" fillId="0" borderId="11" xfId="1" applyNumberFormat="1" applyFont="1" applyFill="1" applyBorder="1" applyAlignment="1">
      <alignment horizontal="center" vertical="center"/>
    </xf>
    <xf numFmtId="177" fontId="7" fillId="0" borderId="11" xfId="1" applyNumberFormat="1" applyFont="1" applyFill="1" applyBorder="1" applyAlignment="1">
      <alignment horizontal="distributed" vertical="center"/>
    </xf>
    <xf numFmtId="178" fontId="11" fillId="0" borderId="0" xfId="1" applyNumberFormat="1" applyFont="1" applyFill="1" applyBorder="1" applyAlignment="1">
      <alignment horizontal="right" vertical="center"/>
    </xf>
    <xf numFmtId="178" fontId="11" fillId="0" borderId="11" xfId="1" applyNumberFormat="1" applyFont="1" applyFill="1" applyBorder="1" applyAlignment="1">
      <alignment horizontal="right" vertical="center"/>
    </xf>
    <xf numFmtId="179" fontId="11" fillId="0" borderId="11" xfId="1" applyNumberFormat="1" applyFont="1" applyFill="1" applyBorder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distributed" vertical="center"/>
    </xf>
    <xf numFmtId="178" fontId="11" fillId="0" borderId="0" xfId="1" applyNumberFormat="1" applyFont="1" applyFill="1" applyBorder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78" fontId="11" fillId="0" borderId="6" xfId="1" applyNumberFormat="1" applyFont="1" applyFill="1" applyBorder="1" applyAlignment="1">
      <alignment horizontal="right" vertical="center"/>
    </xf>
    <xf numFmtId="178" fontId="11" fillId="0" borderId="6" xfId="1" applyNumberFormat="1" applyFont="1" applyFill="1" applyBorder="1" applyAlignment="1">
      <alignment horizontal="right" vertical="center"/>
    </xf>
    <xf numFmtId="179" fontId="11" fillId="0" borderId="6" xfId="1" applyNumberFormat="1" applyFont="1" applyFill="1" applyBorder="1" applyAlignment="1">
      <alignment horizontal="right" vertical="center"/>
    </xf>
    <xf numFmtId="179" fontId="11" fillId="0" borderId="6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Alignment="1">
      <alignment horizontal="right" vertical="top"/>
    </xf>
    <xf numFmtId="180" fontId="7" fillId="0" borderId="0" xfId="1" applyNumberFormat="1" applyFont="1" applyFill="1" applyAlignment="1">
      <alignment horizontal="center" vertical="center"/>
    </xf>
    <xf numFmtId="180" fontId="7" fillId="0" borderId="0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Alignment="1">
      <alignment horizontal="right"/>
    </xf>
    <xf numFmtId="180" fontId="7" fillId="0" borderId="4" xfId="1" applyNumberFormat="1" applyFont="1" applyFill="1" applyBorder="1" applyAlignment="1">
      <alignment horizontal="center" vertical="center"/>
    </xf>
    <xf numFmtId="180" fontId="7" fillId="0" borderId="4" xfId="1" applyNumberFormat="1" applyFont="1" applyFill="1" applyBorder="1" applyAlignment="1">
      <alignment horizontal="center" vertical="center"/>
    </xf>
    <xf numFmtId="180" fontId="7" fillId="0" borderId="12" xfId="1" applyNumberFormat="1" applyFont="1" applyFill="1" applyBorder="1" applyAlignment="1">
      <alignment horizontal="center" vertical="center" wrapText="1"/>
    </xf>
    <xf numFmtId="180" fontId="7" fillId="0" borderId="13" xfId="1" applyNumberFormat="1" applyFont="1" applyFill="1" applyBorder="1" applyAlignment="1">
      <alignment horizontal="centerContinuous" vertical="center" wrapText="1"/>
    </xf>
    <xf numFmtId="180" fontId="7" fillId="0" borderId="5" xfId="1" applyNumberFormat="1" applyFont="1" applyFill="1" applyBorder="1" applyAlignment="1">
      <alignment horizontal="centerContinuous" vertical="center" wrapText="1"/>
    </xf>
    <xf numFmtId="180" fontId="7" fillId="0" borderId="11" xfId="1" applyNumberFormat="1" applyFont="1" applyFill="1" applyBorder="1" applyAlignment="1">
      <alignment horizontal="center" vertical="center"/>
    </xf>
    <xf numFmtId="180" fontId="12" fillId="0" borderId="11" xfId="1" applyNumberFormat="1" applyFont="1" applyFill="1" applyBorder="1" applyAlignment="1">
      <alignment horizontal="left"/>
    </xf>
    <xf numFmtId="180" fontId="7" fillId="0" borderId="11" xfId="1" applyNumberFormat="1" applyFont="1" applyFill="1" applyBorder="1" applyAlignment="1">
      <alignment horizontal="distributed" vertical="center"/>
    </xf>
    <xf numFmtId="180" fontId="7" fillId="0" borderId="14" xfId="1" applyNumberFormat="1" applyFont="1" applyFill="1" applyBorder="1" applyAlignment="1">
      <alignment horizontal="right" vertical="center"/>
    </xf>
    <xf numFmtId="58" fontId="7" fillId="0" borderId="11" xfId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horizontal="distributed" vertical="center"/>
    </xf>
    <xf numFmtId="180" fontId="7" fillId="0" borderId="15" xfId="1" applyNumberFormat="1" applyFont="1" applyFill="1" applyBorder="1" applyAlignment="1">
      <alignment horizontal="distributed" vertical="center"/>
    </xf>
    <xf numFmtId="180" fontId="7" fillId="0" borderId="16" xfId="1" applyNumberFormat="1" applyFont="1" applyFill="1" applyBorder="1" applyAlignment="1">
      <alignment horizontal="center" vertical="center"/>
    </xf>
    <xf numFmtId="180" fontId="11" fillId="0" borderId="15" xfId="1" applyNumberFormat="1" applyFont="1" applyFill="1" applyBorder="1" applyAlignment="1">
      <alignment vertical="center"/>
    </xf>
    <xf numFmtId="180" fontId="11" fillId="0" borderId="14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horizontal="distributed" vertical="center"/>
    </xf>
    <xf numFmtId="180" fontId="7" fillId="0" borderId="17" xfId="1" applyNumberFormat="1" applyFont="1" applyFill="1" applyBorder="1" applyAlignment="1">
      <alignment horizontal="distributed" vertical="center"/>
    </xf>
    <xf numFmtId="180" fontId="11" fillId="0" borderId="18" xfId="1" applyNumberFormat="1" applyFont="1" applyFill="1" applyBorder="1" applyAlignment="1">
      <alignment vertical="center"/>
    </xf>
    <xf numFmtId="180" fontId="7" fillId="0" borderId="19" xfId="1" applyNumberFormat="1" applyFont="1" applyFill="1" applyBorder="1" applyAlignment="1">
      <alignment horizontal="center" vertical="center"/>
    </xf>
    <xf numFmtId="180" fontId="11" fillId="0" borderId="17" xfId="1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>
      <alignment horizontal="left"/>
    </xf>
    <xf numFmtId="49" fontId="13" fillId="0" borderId="0" xfId="1" applyNumberFormat="1" applyFont="1" applyFill="1" applyBorder="1" applyAlignment="1">
      <alignment horizontal="center" vertical="center"/>
    </xf>
    <xf numFmtId="180" fontId="14" fillId="0" borderId="0" xfId="1" applyNumberFormat="1" applyFont="1" applyFill="1" applyBorder="1" applyAlignment="1"/>
    <xf numFmtId="181" fontId="11" fillId="0" borderId="17" xfId="1" applyNumberFormat="1" applyFont="1" applyFill="1" applyBorder="1" applyAlignment="1"/>
    <xf numFmtId="180" fontId="11" fillId="0" borderId="18" xfId="1" applyNumberFormat="1" applyFont="1" applyFill="1" applyBorder="1" applyAlignment="1"/>
    <xf numFmtId="49" fontId="7" fillId="0" borderId="0" xfId="1" applyNumberFormat="1" applyFont="1" applyFill="1" applyBorder="1" applyAlignment="1"/>
    <xf numFmtId="180" fontId="14" fillId="0" borderId="0" xfId="1" applyNumberFormat="1" applyFont="1" applyFill="1" applyBorder="1" applyAlignment="1">
      <alignment vertical="top"/>
    </xf>
    <xf numFmtId="181" fontId="11" fillId="0" borderId="17" xfId="1" applyNumberFormat="1" applyFont="1" applyFill="1" applyBorder="1" applyAlignment="1">
      <alignment horizontal="right" vertical="top"/>
    </xf>
    <xf numFmtId="180" fontId="11" fillId="0" borderId="18" xfId="1" applyNumberFormat="1" applyFont="1" applyFill="1" applyBorder="1" applyAlignment="1">
      <alignment vertical="top"/>
    </xf>
    <xf numFmtId="49" fontId="7" fillId="0" borderId="0" xfId="1" applyNumberFormat="1" applyFont="1" applyFill="1" applyBorder="1" applyAlignment="1">
      <alignment horizontal="center" vertical="top" wrapText="1"/>
    </xf>
    <xf numFmtId="180" fontId="7" fillId="0" borderId="6" xfId="1" applyNumberFormat="1" applyFont="1" applyFill="1" applyBorder="1" applyAlignment="1">
      <alignment horizontal="center" vertical="center"/>
    </xf>
    <xf numFmtId="180" fontId="7" fillId="0" borderId="6" xfId="1" applyNumberFormat="1" applyFont="1" applyFill="1" applyBorder="1" applyAlignment="1">
      <alignment horizontal="distributed" vertical="center"/>
    </xf>
    <xf numFmtId="180" fontId="7" fillId="0" borderId="7" xfId="1" applyNumberFormat="1" applyFont="1" applyFill="1" applyBorder="1" applyAlignment="1">
      <alignment horizontal="distributed" vertical="center"/>
    </xf>
    <xf numFmtId="180" fontId="11" fillId="0" borderId="20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horizontal="center" vertical="center"/>
    </xf>
    <xf numFmtId="180" fontId="7" fillId="0" borderId="6" xfId="1" applyNumberFormat="1" applyFont="1" applyFill="1" applyBorder="1" applyAlignment="1">
      <alignment horizontal="distributed" vertical="center"/>
    </xf>
    <xf numFmtId="180" fontId="11" fillId="0" borderId="7" xfId="1" applyNumberFormat="1" applyFont="1" applyFill="1" applyBorder="1" applyAlignment="1">
      <alignment vertical="center"/>
    </xf>
    <xf numFmtId="180" fontId="7" fillId="0" borderId="0" xfId="1" applyNumberFormat="1" applyFont="1" applyFill="1" applyAlignment="1">
      <alignment horizontal="left" vertical="center"/>
    </xf>
    <xf numFmtId="180" fontId="7" fillId="0" borderId="17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horizontal="right" vertical="top"/>
    </xf>
    <xf numFmtId="177" fontId="7" fillId="0" borderId="0" xfId="1" applyNumberFormat="1" applyFont="1" applyFill="1" applyBorder="1" applyAlignment="1">
      <alignment horizontal="center"/>
    </xf>
    <xf numFmtId="177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/>
    <xf numFmtId="177" fontId="7" fillId="0" borderId="0" xfId="1" applyNumberFormat="1" applyFont="1" applyFill="1" applyBorder="1" applyAlignment="1"/>
    <xf numFmtId="177" fontId="7" fillId="0" borderId="0" xfId="1" applyNumberFormat="1" applyFont="1" applyFill="1" applyBorder="1" applyAlignment="1">
      <alignment wrapText="1"/>
    </xf>
  </cellXfs>
  <cellStyles count="2">
    <cellStyle name="標準" xfId="0" builtinId="0"/>
    <cellStyle name="標準_佐藤1月13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zoomScaleNormal="100" zoomScaleSheetLayoutView="90" workbookViewId="0">
      <selection activeCell="L29" sqref="L29"/>
    </sheetView>
  </sheetViews>
  <sheetFormatPr defaultRowHeight="13.5"/>
  <cols>
    <col min="1" max="1" width="1.625" style="5" customWidth="1"/>
    <col min="2" max="3" width="12.625" style="5" customWidth="1"/>
    <col min="4" max="4" width="1.625" style="5" customWidth="1"/>
    <col min="5" max="6" width="14.625" style="5" customWidth="1"/>
    <col min="7" max="7" width="28.625" style="88" customWidth="1"/>
    <col min="8" max="8" width="1.625" style="88" customWidth="1"/>
    <col min="9" max="9" width="24.625" style="5" customWidth="1"/>
    <col min="10" max="10" width="1.625" style="5" customWidth="1"/>
    <col min="11" max="11" width="8.625" style="5" customWidth="1"/>
    <col min="12" max="12" width="6.625" style="5" customWidth="1"/>
    <col min="13" max="13" width="14.625" style="5" customWidth="1"/>
    <col min="14" max="14" width="28.625" style="5" customWidth="1"/>
    <col min="15" max="16384" width="9" style="5"/>
  </cols>
  <sheetData>
    <row r="1" spans="1:14" ht="30" customHeight="1">
      <c r="A1" s="1" t="s">
        <v>0</v>
      </c>
      <c r="B1" s="2"/>
      <c r="C1" s="2"/>
      <c r="D1" s="2"/>
      <c r="E1" s="2"/>
      <c r="F1" s="2"/>
      <c r="G1" s="2"/>
      <c r="H1" s="3" t="s">
        <v>1</v>
      </c>
      <c r="I1" s="4"/>
      <c r="J1" s="4"/>
      <c r="K1" s="4"/>
      <c r="L1" s="4"/>
      <c r="M1" s="4"/>
      <c r="N1" s="4"/>
    </row>
    <row r="2" spans="1:14" s="6" customFormat="1" ht="30" customHeight="1">
      <c r="E2" s="7"/>
      <c r="F2" s="7"/>
      <c r="G2" s="8" t="s">
        <v>2</v>
      </c>
      <c r="H2" s="9" t="s">
        <v>3</v>
      </c>
      <c r="J2" s="9"/>
      <c r="K2" s="7"/>
      <c r="L2" s="7"/>
      <c r="M2" s="7"/>
      <c r="N2" s="7"/>
    </row>
    <row r="3" spans="1:14" s="6" customFormat="1" ht="20.100000000000001" customHeight="1" thickBot="1">
      <c r="G3" s="10"/>
      <c r="H3" s="11"/>
      <c r="I3" s="11"/>
      <c r="J3" s="11"/>
      <c r="K3" s="11"/>
      <c r="L3" s="11"/>
      <c r="M3" s="11"/>
      <c r="N3" s="12" t="s">
        <v>4</v>
      </c>
    </row>
    <row r="4" spans="1:14" s="6" customFormat="1" ht="20.100000000000001" customHeight="1">
      <c r="A4" s="13"/>
      <c r="B4" s="13"/>
      <c r="C4" s="14" t="s">
        <v>5</v>
      </c>
      <c r="D4" s="14"/>
      <c r="E4" s="14"/>
      <c r="F4" s="15"/>
      <c r="G4" s="16" t="s">
        <v>6</v>
      </c>
      <c r="H4" s="17" t="s">
        <v>7</v>
      </c>
      <c r="I4" s="17"/>
      <c r="J4" s="18"/>
      <c r="K4" s="19" t="s">
        <v>8</v>
      </c>
      <c r="L4" s="19"/>
      <c r="M4" s="19"/>
      <c r="N4" s="19"/>
    </row>
    <row r="5" spans="1:14" s="6" customFormat="1" ht="20.100000000000001" customHeight="1">
      <c r="A5" s="20"/>
      <c r="B5" s="20"/>
      <c r="C5" s="21"/>
      <c r="D5" s="21"/>
      <c r="E5" s="21"/>
      <c r="F5" s="22"/>
      <c r="G5" s="23" t="s">
        <v>9</v>
      </c>
      <c r="H5" s="24" t="s">
        <v>10</v>
      </c>
      <c r="I5" s="24"/>
      <c r="J5" s="25"/>
      <c r="K5" s="24" t="s">
        <v>9</v>
      </c>
      <c r="L5" s="24"/>
      <c r="M5" s="25"/>
      <c r="N5" s="26" t="s">
        <v>10</v>
      </c>
    </row>
    <row r="6" spans="1:14" s="6" customFormat="1" ht="20.100000000000001" customHeight="1">
      <c r="B6" s="27"/>
      <c r="C6" s="28" t="s">
        <v>11</v>
      </c>
      <c r="D6" s="28"/>
      <c r="E6" s="28"/>
      <c r="F6" s="27"/>
      <c r="G6" s="29">
        <v>30</v>
      </c>
      <c r="H6" s="30">
        <v>30</v>
      </c>
      <c r="I6" s="30"/>
      <c r="J6" s="30"/>
      <c r="K6" s="31">
        <f>(SUM(E17:E38)+SUM(L16:L23))</f>
        <v>5.5299999999999994</v>
      </c>
      <c r="L6" s="31"/>
      <c r="M6" s="31"/>
      <c r="N6" s="32">
        <v>5.66</v>
      </c>
    </row>
    <row r="7" spans="1:14" s="6" customFormat="1" ht="20.100000000000001" customHeight="1">
      <c r="B7" s="33"/>
      <c r="C7" s="34" t="s">
        <v>12</v>
      </c>
      <c r="D7" s="34"/>
      <c r="E7" s="34"/>
      <c r="F7" s="33"/>
      <c r="G7" s="29">
        <v>3</v>
      </c>
      <c r="H7" s="35">
        <v>3</v>
      </c>
      <c r="I7" s="35"/>
      <c r="J7" s="35"/>
      <c r="K7" s="36">
        <f>SUM(L25:L27)</f>
        <v>4.8</v>
      </c>
      <c r="L7" s="36"/>
      <c r="M7" s="36"/>
      <c r="N7" s="32">
        <f>SUM(M25:M27)</f>
        <v>4.6900000000000004</v>
      </c>
    </row>
    <row r="8" spans="1:14" s="6" customFormat="1" ht="20.100000000000001" customHeight="1">
      <c r="B8" s="33"/>
      <c r="C8" s="34" t="s">
        <v>13</v>
      </c>
      <c r="D8" s="34"/>
      <c r="E8" s="34"/>
      <c r="F8" s="33"/>
      <c r="G8" s="29">
        <v>1</v>
      </c>
      <c r="H8" s="35">
        <v>1</v>
      </c>
      <c r="I8" s="35"/>
      <c r="J8" s="35"/>
      <c r="K8" s="36">
        <v>66.5</v>
      </c>
      <c r="L8" s="36"/>
      <c r="M8" s="36"/>
      <c r="N8" s="32">
        <v>38.19</v>
      </c>
    </row>
    <row r="9" spans="1:14" s="6" customFormat="1" ht="20.100000000000001" customHeight="1">
      <c r="B9" s="33"/>
      <c r="C9" s="34" t="s">
        <v>14</v>
      </c>
      <c r="D9" s="34"/>
      <c r="E9" s="34"/>
      <c r="F9" s="33"/>
      <c r="G9" s="29">
        <v>1</v>
      </c>
      <c r="H9" s="35">
        <v>0</v>
      </c>
      <c r="I9" s="35"/>
      <c r="J9" s="35"/>
      <c r="K9" s="36">
        <v>8.1</v>
      </c>
      <c r="L9" s="36"/>
      <c r="M9" s="36"/>
      <c r="N9" s="32">
        <v>0</v>
      </c>
    </row>
    <row r="10" spans="1:14" s="6" customFormat="1" ht="20.100000000000001" customHeight="1">
      <c r="B10" s="33"/>
      <c r="C10" s="34" t="s">
        <v>15</v>
      </c>
      <c r="D10" s="34"/>
      <c r="E10" s="34"/>
      <c r="F10" s="33"/>
      <c r="G10" s="29">
        <v>1</v>
      </c>
      <c r="H10" s="35">
        <v>1</v>
      </c>
      <c r="I10" s="35"/>
      <c r="J10" s="35"/>
      <c r="K10" s="36">
        <v>6.09</v>
      </c>
      <c r="L10" s="36"/>
      <c r="M10" s="36"/>
      <c r="N10" s="32">
        <v>2.15</v>
      </c>
    </row>
    <row r="11" spans="1:14" s="6" customFormat="1" ht="20.100000000000001" customHeight="1">
      <c r="B11" s="33"/>
      <c r="C11" s="34" t="s">
        <v>16</v>
      </c>
      <c r="D11" s="34"/>
      <c r="E11" s="34"/>
      <c r="F11" s="33"/>
      <c r="G11" s="29">
        <v>2</v>
      </c>
      <c r="H11" s="35">
        <v>2</v>
      </c>
      <c r="I11" s="35"/>
      <c r="J11" s="35"/>
      <c r="K11" s="36">
        <v>7.44</v>
      </c>
      <c r="L11" s="36"/>
      <c r="M11" s="36"/>
      <c r="N11" s="32">
        <v>7.6</v>
      </c>
    </row>
    <row r="12" spans="1:14" s="6" customFormat="1" ht="20.100000000000001" customHeight="1">
      <c r="A12" s="20"/>
      <c r="B12" s="20"/>
      <c r="C12" s="21" t="s">
        <v>17</v>
      </c>
      <c r="D12" s="21"/>
      <c r="E12" s="21"/>
      <c r="F12" s="20"/>
      <c r="G12" s="37">
        <f>SUM(G6:G11)</f>
        <v>38</v>
      </c>
      <c r="H12" s="38">
        <f>SUM(H6:J11)</f>
        <v>37</v>
      </c>
      <c r="I12" s="38"/>
      <c r="J12" s="38"/>
      <c r="K12" s="39">
        <f>SUM(K6:M11)</f>
        <v>98.46</v>
      </c>
      <c r="L12" s="39"/>
      <c r="M12" s="39"/>
      <c r="N12" s="40">
        <f>SUM(N6:N11)</f>
        <v>58.29</v>
      </c>
    </row>
    <row r="13" spans="1:14" s="6" customFormat="1" ht="20.100000000000001" customHeight="1">
      <c r="D13" s="6">
        <v>120.5</v>
      </c>
      <c r="G13" s="33"/>
      <c r="H13" s="33"/>
      <c r="N13" s="41" t="s">
        <v>18</v>
      </c>
    </row>
    <row r="14" spans="1:14" s="42" customFormat="1" ht="20.100000000000001" customHeight="1" thickBot="1">
      <c r="D14" s="42">
        <v>22.2</v>
      </c>
      <c r="G14" s="43"/>
      <c r="H14" s="43"/>
      <c r="N14" s="44" t="s">
        <v>4</v>
      </c>
    </row>
    <row r="15" spans="1:14" s="42" customFormat="1" ht="20.100000000000001" customHeight="1">
      <c r="A15" s="45"/>
      <c r="B15" s="46" t="s">
        <v>19</v>
      </c>
      <c r="C15" s="46"/>
      <c r="D15" s="45">
        <v>98.3</v>
      </c>
      <c r="E15" s="47" t="s">
        <v>20</v>
      </c>
      <c r="F15" s="47" t="s">
        <v>21</v>
      </c>
      <c r="G15" s="45" t="s">
        <v>22</v>
      </c>
      <c r="H15" s="45"/>
      <c r="I15" s="45" t="s">
        <v>19</v>
      </c>
      <c r="J15" s="45"/>
      <c r="K15" s="48" t="s">
        <v>20</v>
      </c>
      <c r="L15" s="49"/>
      <c r="M15" s="47" t="s">
        <v>23</v>
      </c>
      <c r="N15" s="45" t="s">
        <v>24</v>
      </c>
    </row>
    <row r="16" spans="1:14" s="42" customFormat="1" ht="20.100000000000001" customHeight="1">
      <c r="A16" s="50"/>
      <c r="B16" s="51" t="s">
        <v>25</v>
      </c>
      <c r="C16" s="51"/>
      <c r="D16" s="52">
        <v>157</v>
      </c>
      <c r="E16" s="53"/>
      <c r="F16" s="53"/>
      <c r="G16" s="54"/>
      <c r="H16" s="54"/>
      <c r="I16" s="55" t="s">
        <v>26</v>
      </c>
      <c r="J16" s="56"/>
      <c r="K16" s="57"/>
      <c r="L16" s="58">
        <v>0.05</v>
      </c>
      <c r="M16" s="59">
        <v>0.05</v>
      </c>
      <c r="N16" s="60" t="s">
        <v>27</v>
      </c>
    </row>
    <row r="17" spans="2:17" s="42" customFormat="1" ht="20.100000000000001" customHeight="1">
      <c r="B17" s="61" t="s">
        <v>28</v>
      </c>
      <c r="C17" s="61"/>
      <c r="D17" s="62">
        <v>142</v>
      </c>
      <c r="E17" s="63">
        <v>0.11</v>
      </c>
      <c r="F17" s="63">
        <v>0.11</v>
      </c>
      <c r="G17" s="60" t="s">
        <v>29</v>
      </c>
      <c r="H17" s="60"/>
      <c r="I17" s="55" t="s">
        <v>30</v>
      </c>
      <c r="J17" s="62"/>
      <c r="K17" s="64"/>
      <c r="L17" s="65">
        <v>0.11</v>
      </c>
      <c r="M17" s="63">
        <v>0.11</v>
      </c>
      <c r="N17" s="60" t="s">
        <v>27</v>
      </c>
    </row>
    <row r="18" spans="2:17" s="42" customFormat="1" ht="20.100000000000001" customHeight="1">
      <c r="B18" s="61" t="s">
        <v>31</v>
      </c>
      <c r="C18" s="61"/>
      <c r="D18" s="62"/>
      <c r="E18" s="65">
        <v>0.1</v>
      </c>
      <c r="F18" s="63">
        <v>0.1</v>
      </c>
      <c r="G18" s="60" t="s">
        <v>32</v>
      </c>
      <c r="H18" s="60"/>
      <c r="I18" s="55" t="s">
        <v>33</v>
      </c>
      <c r="J18" s="62"/>
      <c r="K18" s="64"/>
      <c r="L18" s="65">
        <v>7.0000000000000007E-2</v>
      </c>
      <c r="M18" s="63">
        <v>7.0000000000000007E-2</v>
      </c>
      <c r="N18" s="60" t="s">
        <v>27</v>
      </c>
    </row>
    <row r="19" spans="2:17" s="42" customFormat="1" ht="20.100000000000001" customHeight="1">
      <c r="B19" s="61" t="s">
        <v>34</v>
      </c>
      <c r="C19" s="61"/>
      <c r="D19" s="62"/>
      <c r="E19" s="63">
        <v>0.16</v>
      </c>
      <c r="F19" s="63">
        <v>0.16</v>
      </c>
      <c r="G19" s="60" t="s">
        <v>35</v>
      </c>
      <c r="H19" s="60"/>
      <c r="I19" s="55" t="s">
        <v>36</v>
      </c>
      <c r="J19" s="62"/>
      <c r="K19" s="64"/>
      <c r="L19" s="65">
        <v>0.1</v>
      </c>
      <c r="M19" s="63">
        <v>0.1</v>
      </c>
      <c r="N19" s="60" t="s">
        <v>37</v>
      </c>
      <c r="Q19" s="43"/>
    </row>
    <row r="20" spans="2:17" s="42" customFormat="1" ht="20.100000000000001" customHeight="1">
      <c r="B20" s="61" t="s">
        <v>38</v>
      </c>
      <c r="C20" s="61"/>
      <c r="D20" s="62"/>
      <c r="E20" s="63">
        <v>0.1</v>
      </c>
      <c r="F20" s="63">
        <v>0.13</v>
      </c>
      <c r="G20" s="60" t="s">
        <v>39</v>
      </c>
      <c r="H20" s="60"/>
      <c r="I20" s="55" t="s">
        <v>40</v>
      </c>
      <c r="J20" s="62"/>
      <c r="K20" s="43"/>
      <c r="L20" s="65">
        <v>0.19</v>
      </c>
      <c r="M20" s="63">
        <v>0.19</v>
      </c>
      <c r="N20" s="60" t="s">
        <v>37</v>
      </c>
      <c r="Q20" s="43"/>
    </row>
    <row r="21" spans="2:17" s="42" customFormat="1" ht="20.100000000000001" customHeight="1">
      <c r="B21" s="61" t="s">
        <v>41</v>
      </c>
      <c r="C21" s="61"/>
      <c r="D21" s="62"/>
      <c r="E21" s="65">
        <v>0.21</v>
      </c>
      <c r="F21" s="63">
        <v>0.13</v>
      </c>
      <c r="G21" s="60" t="s">
        <v>42</v>
      </c>
      <c r="H21" s="60"/>
      <c r="I21" s="55" t="s">
        <v>43</v>
      </c>
      <c r="J21" s="62"/>
      <c r="K21" s="64"/>
      <c r="L21" s="65">
        <v>0.28999999999999998</v>
      </c>
      <c r="M21" s="63">
        <v>0.28999999999999998</v>
      </c>
      <c r="N21" s="60" t="s">
        <v>44</v>
      </c>
    </row>
    <row r="22" spans="2:17" s="42" customFormat="1" ht="20.100000000000001" customHeight="1">
      <c r="B22" s="61" t="s">
        <v>45</v>
      </c>
      <c r="C22" s="61"/>
      <c r="D22" s="62"/>
      <c r="E22" s="63">
        <v>0.22</v>
      </c>
      <c r="F22" s="63">
        <v>0.22</v>
      </c>
      <c r="G22" s="60" t="s">
        <v>46</v>
      </c>
      <c r="H22" s="60"/>
      <c r="I22" s="55" t="s">
        <v>47</v>
      </c>
      <c r="J22" s="62"/>
      <c r="K22" s="64"/>
      <c r="L22" s="65">
        <v>0.39</v>
      </c>
      <c r="M22" s="63">
        <v>0.48</v>
      </c>
      <c r="N22" s="60" t="s">
        <v>48</v>
      </c>
    </row>
    <row r="23" spans="2:17" s="42" customFormat="1" ht="20.100000000000001" customHeight="1">
      <c r="B23" s="61" t="s">
        <v>49</v>
      </c>
      <c r="C23" s="61"/>
      <c r="D23" s="62"/>
      <c r="E23" s="65">
        <v>0.36</v>
      </c>
      <c r="F23" s="63">
        <v>0.37</v>
      </c>
      <c r="G23" s="60" t="s">
        <v>50</v>
      </c>
      <c r="H23" s="60"/>
      <c r="I23" s="55" t="s">
        <v>51</v>
      </c>
      <c r="J23" s="62"/>
      <c r="K23" s="64"/>
      <c r="L23" s="65">
        <v>0.22</v>
      </c>
      <c r="M23" s="63">
        <v>0.22</v>
      </c>
      <c r="N23" s="60" t="s">
        <v>37</v>
      </c>
    </row>
    <row r="24" spans="2:17" s="42" customFormat="1" ht="20.100000000000001" customHeight="1">
      <c r="B24" s="61" t="s">
        <v>52</v>
      </c>
      <c r="C24" s="61"/>
      <c r="D24" s="62"/>
      <c r="E24" s="63">
        <v>0.1</v>
      </c>
      <c r="F24" s="63">
        <v>0.15</v>
      </c>
      <c r="G24" s="60" t="s">
        <v>53</v>
      </c>
      <c r="H24" s="60"/>
      <c r="I24" s="66" t="s">
        <v>54</v>
      </c>
      <c r="J24" s="62"/>
      <c r="K24" s="43"/>
      <c r="L24" s="65"/>
      <c r="M24" s="63"/>
      <c r="N24" s="60"/>
    </row>
    <row r="25" spans="2:17" s="42" customFormat="1" ht="20.100000000000001" customHeight="1">
      <c r="B25" s="61" t="s">
        <v>55</v>
      </c>
      <c r="C25" s="61"/>
      <c r="D25" s="62"/>
      <c r="E25" s="63">
        <v>0.3</v>
      </c>
      <c r="F25" s="63">
        <v>0.3</v>
      </c>
      <c r="G25" s="60" t="s">
        <v>56</v>
      </c>
      <c r="H25" s="60"/>
      <c r="I25" s="55" t="s">
        <v>57</v>
      </c>
      <c r="J25" s="62"/>
      <c r="K25" s="43"/>
      <c r="L25" s="65">
        <v>1.5</v>
      </c>
      <c r="M25" s="63">
        <v>1.36</v>
      </c>
      <c r="N25" s="60" t="s">
        <v>58</v>
      </c>
    </row>
    <row r="26" spans="2:17" s="42" customFormat="1" ht="20.100000000000001" customHeight="1">
      <c r="B26" s="61" t="s">
        <v>59</v>
      </c>
      <c r="C26" s="61"/>
      <c r="D26" s="62"/>
      <c r="E26" s="63">
        <v>0.17</v>
      </c>
      <c r="F26" s="63">
        <v>0.17</v>
      </c>
      <c r="G26" s="60" t="s">
        <v>56</v>
      </c>
      <c r="H26" s="60"/>
      <c r="I26" s="55" t="s">
        <v>60</v>
      </c>
      <c r="J26" s="62"/>
      <c r="K26" s="43"/>
      <c r="L26" s="65">
        <v>1.3</v>
      </c>
      <c r="M26" s="63">
        <v>1.33</v>
      </c>
      <c r="N26" s="60" t="s">
        <v>61</v>
      </c>
    </row>
    <row r="27" spans="2:17" s="42" customFormat="1" ht="20.100000000000001" customHeight="1">
      <c r="B27" s="61" t="s">
        <v>62</v>
      </c>
      <c r="C27" s="61"/>
      <c r="D27" s="62"/>
      <c r="E27" s="63">
        <v>0.24</v>
      </c>
      <c r="F27" s="63">
        <v>0.24</v>
      </c>
      <c r="G27" s="60" t="s">
        <v>56</v>
      </c>
      <c r="H27" s="60"/>
      <c r="I27" s="55" t="s">
        <v>63</v>
      </c>
      <c r="J27" s="62"/>
      <c r="K27" s="43"/>
      <c r="L27" s="65">
        <v>2</v>
      </c>
      <c r="M27" s="63">
        <v>2</v>
      </c>
      <c r="N27" s="67" t="s">
        <v>64</v>
      </c>
    </row>
    <row r="28" spans="2:17" s="42" customFormat="1" ht="20.100000000000001" customHeight="1">
      <c r="B28" s="61" t="s">
        <v>65</v>
      </c>
      <c r="C28" s="61"/>
      <c r="D28" s="62"/>
      <c r="E28" s="63">
        <v>0.37</v>
      </c>
      <c r="F28" s="63">
        <v>0.37</v>
      </c>
      <c r="G28" s="60" t="s">
        <v>27</v>
      </c>
      <c r="H28" s="60"/>
      <c r="I28" s="66" t="s">
        <v>66</v>
      </c>
      <c r="J28" s="62"/>
      <c r="K28" s="43"/>
      <c r="L28" s="65"/>
      <c r="M28" s="63"/>
      <c r="N28" s="60"/>
    </row>
    <row r="29" spans="2:17" s="42" customFormat="1" ht="20.100000000000001" customHeight="1">
      <c r="B29" s="61" t="s">
        <v>67</v>
      </c>
      <c r="C29" s="61"/>
      <c r="D29" s="62"/>
      <c r="E29" s="63">
        <v>7.0000000000000007E-2</v>
      </c>
      <c r="F29" s="63">
        <v>7.0000000000000007E-2</v>
      </c>
      <c r="G29" s="60" t="s">
        <v>27</v>
      </c>
      <c r="H29" s="60"/>
      <c r="I29" s="55" t="s">
        <v>68</v>
      </c>
      <c r="J29" s="62"/>
      <c r="K29" s="43"/>
      <c r="L29" s="65">
        <v>66.5</v>
      </c>
      <c r="M29" s="63">
        <v>38.19</v>
      </c>
      <c r="N29" s="60" t="s">
        <v>69</v>
      </c>
    </row>
    <row r="30" spans="2:17" s="42" customFormat="1" ht="20.100000000000001" customHeight="1">
      <c r="B30" s="61" t="s">
        <v>70</v>
      </c>
      <c r="C30" s="61"/>
      <c r="D30" s="62"/>
      <c r="E30" s="63">
        <v>0.04</v>
      </c>
      <c r="F30" s="63">
        <v>0.04</v>
      </c>
      <c r="G30" s="60" t="s">
        <v>27</v>
      </c>
      <c r="H30" s="60"/>
      <c r="I30" s="66" t="s">
        <v>71</v>
      </c>
      <c r="J30" s="62"/>
      <c r="K30" s="43"/>
      <c r="L30" s="65"/>
      <c r="M30" s="63"/>
      <c r="N30" s="43"/>
    </row>
    <row r="31" spans="2:17" s="42" customFormat="1" ht="20.100000000000001" customHeight="1">
      <c r="B31" s="61" t="s">
        <v>72</v>
      </c>
      <c r="C31" s="61"/>
      <c r="D31" s="62"/>
      <c r="E31" s="63">
        <v>0.21</v>
      </c>
      <c r="F31" s="63">
        <v>0.2</v>
      </c>
      <c r="G31" s="60" t="s">
        <v>27</v>
      </c>
      <c r="H31" s="60"/>
      <c r="I31" s="61" t="s">
        <v>73</v>
      </c>
      <c r="J31" s="62"/>
      <c r="K31" s="68" t="s">
        <v>74</v>
      </c>
      <c r="L31" s="69">
        <v>104.3</v>
      </c>
      <c r="M31" s="70"/>
      <c r="N31" s="71" t="s">
        <v>75</v>
      </c>
    </row>
    <row r="32" spans="2:17" s="42" customFormat="1" ht="20.100000000000001" customHeight="1">
      <c r="B32" s="61" t="s">
        <v>76</v>
      </c>
      <c r="C32" s="61"/>
      <c r="D32" s="62"/>
      <c r="E32" s="63">
        <v>0.04</v>
      </c>
      <c r="F32" s="63">
        <v>0.04</v>
      </c>
      <c r="G32" s="60" t="s">
        <v>27</v>
      </c>
      <c r="H32" s="60"/>
      <c r="I32" s="61"/>
      <c r="J32" s="62"/>
      <c r="K32" s="72" t="s">
        <v>77</v>
      </c>
      <c r="L32" s="73">
        <v>8.1</v>
      </c>
      <c r="M32" s="74"/>
      <c r="N32" s="75" t="s">
        <v>78</v>
      </c>
    </row>
    <row r="33" spans="1:14" s="42" customFormat="1" ht="20.100000000000001" customHeight="1">
      <c r="B33" s="61" t="s">
        <v>79</v>
      </c>
      <c r="C33" s="61"/>
      <c r="D33" s="62"/>
      <c r="E33" s="63">
        <v>0.15</v>
      </c>
      <c r="F33" s="63">
        <v>0.17</v>
      </c>
      <c r="G33" s="60" t="s">
        <v>27</v>
      </c>
      <c r="H33" s="60"/>
      <c r="I33" s="66" t="s">
        <v>80</v>
      </c>
      <c r="J33" s="62"/>
      <c r="K33" s="43"/>
      <c r="L33" s="65"/>
      <c r="M33" s="63"/>
      <c r="N33" s="60"/>
    </row>
    <row r="34" spans="1:14" s="42" customFormat="1" ht="20.100000000000001" customHeight="1">
      <c r="B34" s="61" t="s">
        <v>81</v>
      </c>
      <c r="C34" s="61"/>
      <c r="D34" s="62"/>
      <c r="E34" s="63">
        <v>0.08</v>
      </c>
      <c r="F34" s="63">
        <v>0.09</v>
      </c>
      <c r="G34" s="60" t="s">
        <v>27</v>
      </c>
      <c r="H34" s="60"/>
      <c r="I34" s="55" t="s">
        <v>82</v>
      </c>
      <c r="J34" s="62"/>
      <c r="K34" s="43"/>
      <c r="L34" s="65">
        <v>6.09</v>
      </c>
      <c r="M34" s="63">
        <v>2.15</v>
      </c>
      <c r="N34" s="60" t="s">
        <v>83</v>
      </c>
    </row>
    <row r="35" spans="1:14" s="42" customFormat="1" ht="20.100000000000001" customHeight="1">
      <c r="B35" s="61" t="s">
        <v>84</v>
      </c>
      <c r="C35" s="61"/>
      <c r="D35" s="62"/>
      <c r="E35" s="63">
        <v>0.19</v>
      </c>
      <c r="F35" s="63">
        <v>0.19</v>
      </c>
      <c r="G35" s="60" t="s">
        <v>85</v>
      </c>
      <c r="H35" s="60"/>
      <c r="I35" s="66" t="s">
        <v>86</v>
      </c>
      <c r="J35" s="62"/>
      <c r="K35" s="43"/>
      <c r="L35" s="65"/>
      <c r="M35" s="63"/>
      <c r="N35" s="60"/>
    </row>
    <row r="36" spans="1:14" s="42" customFormat="1" ht="20.100000000000001" customHeight="1">
      <c r="B36" s="61" t="s">
        <v>87</v>
      </c>
      <c r="C36" s="61"/>
      <c r="D36" s="62"/>
      <c r="E36" s="63">
        <v>0.26</v>
      </c>
      <c r="F36" s="63">
        <v>0.26</v>
      </c>
      <c r="G36" s="60" t="s">
        <v>27</v>
      </c>
      <c r="H36" s="60"/>
      <c r="I36" s="55" t="s">
        <v>88</v>
      </c>
      <c r="J36" s="62"/>
      <c r="K36" s="43"/>
      <c r="L36" s="65">
        <v>7</v>
      </c>
      <c r="M36" s="65">
        <v>7.16</v>
      </c>
      <c r="N36" s="60" t="s">
        <v>89</v>
      </c>
    </row>
    <row r="37" spans="1:14" s="42" customFormat="1" ht="20.100000000000001" customHeight="1">
      <c r="A37" s="43"/>
      <c r="B37" s="61" t="s">
        <v>90</v>
      </c>
      <c r="C37" s="61"/>
      <c r="D37" s="62"/>
      <c r="E37" s="63">
        <v>0.4</v>
      </c>
      <c r="F37" s="63">
        <v>0.39</v>
      </c>
      <c r="G37" s="60" t="s">
        <v>91</v>
      </c>
      <c r="H37" s="60"/>
      <c r="I37" s="55" t="s">
        <v>92</v>
      </c>
      <c r="J37" s="62"/>
      <c r="K37" s="43"/>
      <c r="L37" s="65">
        <v>0.44</v>
      </c>
      <c r="M37" s="63">
        <v>0.44</v>
      </c>
      <c r="N37" s="60" t="s">
        <v>93</v>
      </c>
    </row>
    <row r="38" spans="1:14" s="42" customFormat="1" ht="20.100000000000001" customHeight="1">
      <c r="A38" s="76"/>
      <c r="B38" s="77" t="s">
        <v>94</v>
      </c>
      <c r="C38" s="77"/>
      <c r="D38" s="78"/>
      <c r="E38" s="79">
        <v>0.23</v>
      </c>
      <c r="F38" s="79">
        <v>0.25</v>
      </c>
      <c r="G38" s="80" t="s">
        <v>27</v>
      </c>
      <c r="H38" s="80"/>
      <c r="I38" s="81"/>
      <c r="J38" s="78"/>
      <c r="K38" s="76"/>
      <c r="L38" s="82"/>
      <c r="M38" s="79"/>
      <c r="N38" s="80"/>
    </row>
    <row r="39" spans="1:14" s="42" customFormat="1" ht="20.100000000000001" customHeight="1">
      <c r="A39" s="83" t="s">
        <v>95</v>
      </c>
      <c r="B39" s="83"/>
      <c r="C39" s="83"/>
      <c r="D39" s="83"/>
      <c r="F39" s="84"/>
      <c r="I39" s="43"/>
      <c r="J39" s="43"/>
      <c r="K39" s="43"/>
      <c r="L39" s="43"/>
      <c r="M39" s="43"/>
      <c r="N39" s="85" t="s">
        <v>96</v>
      </c>
    </row>
    <row r="40" spans="1:14" ht="20.100000000000001" customHeight="1">
      <c r="A40" s="86"/>
      <c r="B40" s="86"/>
      <c r="C40" s="86"/>
      <c r="D40" s="86"/>
      <c r="E40" s="86"/>
      <c r="F40" s="86"/>
      <c r="G40" s="87"/>
      <c r="H40" s="87"/>
    </row>
    <row r="41" spans="1:14" ht="20.100000000000001" customHeight="1"/>
    <row r="42" spans="1:14" ht="20.100000000000001" customHeight="1">
      <c r="A42" s="89"/>
      <c r="B42" s="90"/>
      <c r="C42" s="90"/>
      <c r="D42" s="90"/>
      <c r="E42" s="90"/>
      <c r="F42" s="90"/>
      <c r="G42" s="90"/>
      <c r="H42" s="90"/>
    </row>
    <row r="43" spans="1:14" ht="20.100000000000001" customHeight="1">
      <c r="A43" s="90"/>
      <c r="B43" s="90"/>
      <c r="C43" s="90"/>
      <c r="D43" s="90"/>
      <c r="E43" s="90"/>
      <c r="F43" s="90"/>
      <c r="G43" s="90"/>
      <c r="H43" s="90"/>
    </row>
  </sheetData>
  <mergeCells count="53">
    <mergeCell ref="B35:C35"/>
    <mergeCell ref="B36:C36"/>
    <mergeCell ref="B37:C37"/>
    <mergeCell ref="B38:C38"/>
    <mergeCell ref="B30:C30"/>
    <mergeCell ref="B31:C31"/>
    <mergeCell ref="I31:I32"/>
    <mergeCell ref="B32:C32"/>
    <mergeCell ref="B33:C33"/>
    <mergeCell ref="B34:C34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C12:E12"/>
    <mergeCell ref="H12:J12"/>
    <mergeCell ref="K12:M12"/>
    <mergeCell ref="B15:C15"/>
    <mergeCell ref="B16:C16"/>
    <mergeCell ref="B17:C17"/>
    <mergeCell ref="C10:E10"/>
    <mergeCell ref="H10:J10"/>
    <mergeCell ref="K10:M10"/>
    <mergeCell ref="C11:E11"/>
    <mergeCell ref="H11:J11"/>
    <mergeCell ref="K11:M11"/>
    <mergeCell ref="C8:E8"/>
    <mergeCell ref="H8:J8"/>
    <mergeCell ref="K8:M8"/>
    <mergeCell ref="C9:E9"/>
    <mergeCell ref="H9:J9"/>
    <mergeCell ref="K9:M9"/>
    <mergeCell ref="C6:E6"/>
    <mergeCell ref="H6:J6"/>
    <mergeCell ref="K6:M6"/>
    <mergeCell ref="C7:E7"/>
    <mergeCell ref="H7:J7"/>
    <mergeCell ref="K7:M7"/>
    <mergeCell ref="A1:G1"/>
    <mergeCell ref="H1:N1"/>
    <mergeCell ref="C4:E5"/>
    <mergeCell ref="H4:J4"/>
    <mergeCell ref="K4:N4"/>
    <mergeCell ref="H5:J5"/>
    <mergeCell ref="K5:M5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97" orientation="portrait" r:id="rId1"/>
  <colBreaks count="1" manualBreakCount="1">
    <brk id="7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94.建設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2018-08-07T01:14:57Z</dcterms:created>
  <dcterms:modified xsi:type="dcterms:W3CDTF">2018-08-07T01:15:17Z</dcterms:modified>
</cp:coreProperties>
</file>