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9統計書（ホームページ用）\"/>
    </mc:Choice>
  </mc:AlternateContent>
  <bookViews>
    <workbookView xWindow="0" yWindow="0" windowWidth="20490" windowHeight="7230"/>
  </bookViews>
  <sheets>
    <sheet name="93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4" i="1"/>
  <c r="F12" i="1"/>
  <c r="F6" i="1"/>
</calcChain>
</file>

<file path=xl/sharedStrings.xml><?xml version="1.0" encoding="utf-8"?>
<sst xmlns="http://schemas.openxmlformats.org/spreadsheetml/2006/main" count="32" uniqueCount="26">
  <si>
    <t>建　　設　　129</t>
    <rPh sb="0" eb="1">
      <t>ケン</t>
    </rPh>
    <rPh sb="3" eb="4">
      <t>セツ</t>
    </rPh>
    <phoneticPr fontId="4"/>
  </si>
  <si>
    <t>９３．道路の状況の推移（各年度末現在）</t>
    <phoneticPr fontId="8"/>
  </si>
  <si>
    <t>単位：路線、ｍ、％</t>
  </si>
  <si>
    <t>年度</t>
  </si>
  <si>
    <t>平成5年</t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</si>
  <si>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</si>
  <si>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</si>
  <si>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</si>
  <si>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</si>
  <si>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rPh sb="5" eb="6">
      <t>ド</t>
    </rPh>
    <phoneticPr fontId="8"/>
  </si>
  <si>
    <t>平成27年度</t>
    <rPh sb="5" eb="6">
      <t>ド</t>
    </rPh>
    <phoneticPr fontId="8"/>
  </si>
  <si>
    <t>平成28年度</t>
    <rPh sb="5" eb="6">
      <t>ド</t>
    </rPh>
    <phoneticPr fontId="8"/>
  </si>
  <si>
    <t>路線数</t>
  </si>
  <si>
    <t>総延長</t>
  </si>
  <si>
    <t>実延長</t>
  </si>
  <si>
    <t>未供用
延長</t>
    <phoneticPr fontId="8"/>
  </si>
  <si>
    <t>重用延長</t>
    <rPh sb="1" eb="2">
      <t>ヨウ</t>
    </rPh>
    <phoneticPr fontId="8"/>
  </si>
  <si>
    <t>渡船施
延長</t>
    <phoneticPr fontId="8"/>
  </si>
  <si>
    <t>実　延　長　内　訳</t>
  </si>
  <si>
    <t>改良済</t>
  </si>
  <si>
    <t>延長</t>
    <phoneticPr fontId="8"/>
  </si>
  <si>
    <t>率</t>
  </si>
  <si>
    <t>未改良</t>
  </si>
  <si>
    <t>舗装済</t>
  </si>
  <si>
    <t>未舗装</t>
  </si>
  <si>
    <t>建設部土木課</t>
    <rPh sb="3" eb="5">
      <t>ドボク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</si>
</sst>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_);[Red]\(#,##0\)"/>
    <numFmt numFmtId="179" formatCode="#,##0.0_);[Red]\(#,##0.0\)"/>
    <numFmt numFmtId="180" formatCode="#,##0.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0" fontId="6" fillId="0" borderId="0"/>
  </cellStyleXfs>
  <cellXfs count="47">
    <xf numFmtId="0" fontId="0" fillId="0" borderId="0" xfId="0">
      <alignment vertical="center"/>
    </xf>
    <xf numFmtId="177" fontId="5" fillId="0" borderId="0" xfId="1" applyNumberFormat="1" applyFont="1" applyFill="1"/>
    <xf numFmtId="177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horizontal="distributed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horizontal="distributed" vertical="center"/>
    </xf>
    <xf numFmtId="178" fontId="5" fillId="0" borderId="6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8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80" fontId="10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horizontal="distributed" vertical="center"/>
    </xf>
    <xf numFmtId="180" fontId="10" fillId="0" borderId="0" xfId="1" applyNumberFormat="1" applyFont="1" applyFill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80" fontId="10" fillId="0" borderId="8" xfId="1" applyNumberFormat="1" applyFont="1" applyFill="1" applyBorder="1" applyAlignment="1">
      <alignment vertical="center"/>
    </xf>
    <xf numFmtId="179" fontId="10" fillId="0" borderId="8" xfId="1" applyNumberFormat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horizontal="right" vertical="top"/>
    </xf>
    <xf numFmtId="177" fontId="5" fillId="0" borderId="0" xfId="1" applyNumberFormat="1" applyFont="1" applyFill="1" applyBorder="1" applyAlignment="1">
      <alignment horizontal="right" vertical="top"/>
    </xf>
    <xf numFmtId="177" fontId="5" fillId="0" borderId="0" xfId="1" applyNumberFormat="1" applyFont="1" applyFill="1" applyAlignment="1">
      <alignment horizontal="left"/>
    </xf>
    <xf numFmtId="177" fontId="9" fillId="0" borderId="11" xfId="1" applyNumberFormat="1" applyFont="1" applyFill="1" applyBorder="1" applyAlignment="1">
      <alignment horizontal="center" vertical="center" textRotation="255"/>
    </xf>
    <xf numFmtId="177" fontId="9" fillId="0" borderId="13" xfId="1" applyNumberFormat="1" applyFont="1" applyFill="1" applyBorder="1" applyAlignment="1">
      <alignment horizontal="center" vertical="center" textRotation="255"/>
    </xf>
    <xf numFmtId="177" fontId="9" fillId="0" borderId="12" xfId="1" applyNumberFormat="1" applyFont="1" applyFill="1" applyBorder="1" applyAlignment="1">
      <alignment horizontal="center" vertical="center" textRotation="255"/>
    </xf>
    <xf numFmtId="177" fontId="9" fillId="0" borderId="0" xfId="1" applyNumberFormat="1" applyFont="1" applyFill="1" applyBorder="1" applyAlignment="1">
      <alignment horizontal="distributed" vertical="center" wrapText="1"/>
    </xf>
    <xf numFmtId="177" fontId="9" fillId="0" borderId="0" xfId="1" applyNumberFormat="1" applyFont="1" applyFill="1" applyBorder="1" applyAlignment="1">
      <alignment horizontal="distributed" vertical="center"/>
    </xf>
    <xf numFmtId="177" fontId="9" fillId="0" borderId="8" xfId="1" applyNumberFormat="1" applyFont="1" applyFill="1" applyBorder="1" applyAlignment="1">
      <alignment horizontal="distributed" vertical="center" wrapText="1"/>
    </xf>
    <xf numFmtId="177" fontId="9" fillId="0" borderId="7" xfId="1" applyNumberFormat="1" applyFont="1" applyFill="1" applyBorder="1" applyAlignment="1">
      <alignment horizontal="center" vertical="center" textRotation="255"/>
    </xf>
    <xf numFmtId="177" fontId="9" fillId="0" borderId="10" xfId="1" applyNumberFormat="1" applyFont="1" applyFill="1" applyBorder="1" applyAlignment="1">
      <alignment horizontal="center" vertical="center" textRotation="255"/>
    </xf>
    <xf numFmtId="177" fontId="9" fillId="0" borderId="0" xfId="1" applyNumberFormat="1" applyFont="1" applyFill="1" applyBorder="1" applyAlignment="1">
      <alignment horizontal="center" vertical="center" textRotation="255"/>
    </xf>
    <xf numFmtId="177" fontId="9" fillId="0" borderId="5" xfId="1" applyNumberFormat="1" applyFont="1" applyFill="1" applyBorder="1" applyAlignment="1">
      <alignment horizontal="center" vertical="center" textRotation="255"/>
    </xf>
    <xf numFmtId="177" fontId="9" fillId="0" borderId="8" xfId="1" applyNumberFormat="1" applyFont="1" applyFill="1" applyBorder="1" applyAlignment="1">
      <alignment horizontal="center" vertical="center" textRotation="255"/>
    </xf>
    <xf numFmtId="177" fontId="9" fillId="0" borderId="9" xfId="1" applyNumberFormat="1" applyFont="1" applyFill="1" applyBorder="1" applyAlignment="1">
      <alignment horizontal="center" vertical="center" textRotation="255"/>
    </xf>
    <xf numFmtId="177" fontId="2" fillId="0" borderId="0" xfId="1" applyNumberFormat="1" applyFont="1" applyFill="1" applyAlignment="1">
      <alignment horizontal="right" vertical="top"/>
    </xf>
    <xf numFmtId="0" fontId="7" fillId="0" borderId="0" xfId="2" applyFont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distributed" vertical="center"/>
    </xf>
  </cellXfs>
  <cellStyles count="3">
    <cellStyle name="標準" xfId="0" builtinId="0"/>
    <cellStyle name="標準_佐藤1月13日 5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zoomScaleSheetLayoutView="100" workbookViewId="0">
      <selection activeCell="N2" sqref="N2"/>
    </sheetView>
  </sheetViews>
  <sheetFormatPr defaultRowHeight="13.5"/>
  <cols>
    <col min="1" max="1" width="0.875" style="1" customWidth="1"/>
    <col min="2" max="2" width="2.625" style="1" customWidth="1"/>
    <col min="3" max="3" width="3.125" style="1" bestFit="1" customWidth="1"/>
    <col min="4" max="4" width="2.625" style="1" customWidth="1"/>
    <col min="5" max="5" width="0.875" style="1" customWidth="1"/>
    <col min="6" max="6" width="11.75" style="1" hidden="1" customWidth="1"/>
    <col min="7" max="13" width="10.875" style="1" customWidth="1"/>
    <col min="14" max="14" width="10.75" style="1" bestFit="1" customWidth="1"/>
    <col min="15" max="16384" width="9" style="1"/>
  </cols>
  <sheetData>
    <row r="1" spans="1:13" ht="30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2" customFormat="1" ht="40.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2" customFormat="1" ht="27.75" customHeight="1" thickBot="1">
      <c r="M3" s="3" t="s">
        <v>2</v>
      </c>
    </row>
    <row r="4" spans="1:13" s="2" customFormat="1" ht="42" customHeight="1">
      <c r="A4" s="4"/>
      <c r="B4" s="46" t="s">
        <v>3</v>
      </c>
      <c r="C4" s="46"/>
      <c r="D4" s="46"/>
      <c r="E4" s="5"/>
      <c r="F4" s="6" t="s">
        <v>4</v>
      </c>
      <c r="G4" s="7" t="s">
        <v>5</v>
      </c>
      <c r="H4" s="8" t="s">
        <v>6</v>
      </c>
      <c r="I4" s="9" t="s">
        <v>7</v>
      </c>
      <c r="J4" s="8" t="s">
        <v>8</v>
      </c>
      <c r="K4" s="8" t="s">
        <v>9</v>
      </c>
      <c r="L4" s="7" t="s">
        <v>10</v>
      </c>
      <c r="M4" s="7" t="s">
        <v>11</v>
      </c>
    </row>
    <row r="5" spans="1:13" s="2" customFormat="1" ht="42" customHeight="1">
      <c r="A5" s="10"/>
      <c r="B5" s="36" t="s">
        <v>12</v>
      </c>
      <c r="C5" s="36"/>
      <c r="D5" s="36"/>
      <c r="E5" s="11"/>
      <c r="F5" s="12">
        <v>599</v>
      </c>
      <c r="G5" s="13">
        <v>691</v>
      </c>
      <c r="H5" s="14">
        <v>691</v>
      </c>
      <c r="I5" s="15">
        <v>691</v>
      </c>
      <c r="J5" s="16">
        <v>694</v>
      </c>
      <c r="K5" s="15">
        <v>697</v>
      </c>
      <c r="L5" s="15">
        <v>700</v>
      </c>
      <c r="M5" s="13">
        <v>700</v>
      </c>
    </row>
    <row r="6" spans="1:13" s="2" customFormat="1" ht="42" customHeight="1">
      <c r="A6" s="10"/>
      <c r="B6" s="36" t="s">
        <v>13</v>
      </c>
      <c r="C6" s="36"/>
      <c r="D6" s="36"/>
      <c r="E6" s="11"/>
      <c r="F6" s="17">
        <f>SUM(F7:F10)</f>
        <v>150639.79999999999</v>
      </c>
      <c r="G6" s="18">
        <v>165717</v>
      </c>
      <c r="H6" s="19">
        <v>165878</v>
      </c>
      <c r="I6" s="20">
        <v>165918</v>
      </c>
      <c r="J6" s="20">
        <v>166363</v>
      </c>
      <c r="K6" s="20">
        <v>166671</v>
      </c>
      <c r="L6" s="20">
        <v>167249</v>
      </c>
      <c r="M6" s="18">
        <v>167249</v>
      </c>
    </row>
    <row r="7" spans="1:13" s="2" customFormat="1" ht="42" customHeight="1">
      <c r="A7" s="10"/>
      <c r="B7" s="36" t="s">
        <v>14</v>
      </c>
      <c r="C7" s="36"/>
      <c r="D7" s="36"/>
      <c r="E7" s="11"/>
      <c r="F7" s="17">
        <v>145388</v>
      </c>
      <c r="G7" s="18">
        <v>163450</v>
      </c>
      <c r="H7" s="18">
        <v>163611</v>
      </c>
      <c r="I7" s="18">
        <v>163651.20000000001</v>
      </c>
      <c r="J7" s="20">
        <v>164097</v>
      </c>
      <c r="K7" s="20">
        <v>164407</v>
      </c>
      <c r="L7" s="20">
        <v>164984</v>
      </c>
      <c r="M7" s="18">
        <v>164984</v>
      </c>
    </row>
    <row r="8" spans="1:13" s="2" customFormat="1" ht="42" customHeight="1">
      <c r="A8" s="10"/>
      <c r="B8" s="35" t="s">
        <v>15</v>
      </c>
      <c r="C8" s="35"/>
      <c r="D8" s="35"/>
      <c r="E8" s="11"/>
      <c r="F8" s="17">
        <v>3139.5</v>
      </c>
      <c r="G8" s="18">
        <v>310</v>
      </c>
      <c r="H8" s="19">
        <v>310</v>
      </c>
      <c r="I8" s="20">
        <v>309.5</v>
      </c>
      <c r="J8" s="20">
        <v>310</v>
      </c>
      <c r="K8" s="20">
        <v>310</v>
      </c>
      <c r="L8" s="20">
        <v>310</v>
      </c>
      <c r="M8" s="18">
        <v>310</v>
      </c>
    </row>
    <row r="9" spans="1:13" s="2" customFormat="1" ht="42" customHeight="1">
      <c r="A9" s="10"/>
      <c r="B9" s="36" t="s">
        <v>16</v>
      </c>
      <c r="C9" s="36"/>
      <c r="D9" s="36"/>
      <c r="E9" s="11"/>
      <c r="F9" s="17">
        <v>1550.3</v>
      </c>
      <c r="G9" s="18">
        <v>1403</v>
      </c>
      <c r="H9" s="19">
        <v>1403</v>
      </c>
      <c r="I9" s="20">
        <v>1403.4</v>
      </c>
      <c r="J9" s="20">
        <v>1402</v>
      </c>
      <c r="K9" s="20">
        <v>1400</v>
      </c>
      <c r="L9" s="20">
        <v>1400</v>
      </c>
      <c r="M9" s="18">
        <v>1400</v>
      </c>
    </row>
    <row r="10" spans="1:13" s="2" customFormat="1" ht="42" customHeight="1">
      <c r="A10" s="21"/>
      <c r="B10" s="37" t="s">
        <v>17</v>
      </c>
      <c r="C10" s="37"/>
      <c r="D10" s="37"/>
      <c r="E10" s="22"/>
      <c r="F10" s="17">
        <v>562</v>
      </c>
      <c r="G10" s="18">
        <v>554</v>
      </c>
      <c r="H10" s="19">
        <v>554</v>
      </c>
      <c r="I10" s="20">
        <v>554</v>
      </c>
      <c r="J10" s="20">
        <v>554</v>
      </c>
      <c r="K10" s="20">
        <v>554</v>
      </c>
      <c r="L10" s="20">
        <v>555</v>
      </c>
      <c r="M10" s="18">
        <v>555</v>
      </c>
    </row>
    <row r="11" spans="1:13" s="2" customFormat="1" ht="45.75" customHeight="1">
      <c r="A11" s="38" t="s">
        <v>18</v>
      </c>
      <c r="B11" s="39"/>
      <c r="C11" s="32" t="s">
        <v>19</v>
      </c>
      <c r="D11" s="34" t="s">
        <v>20</v>
      </c>
      <c r="E11" s="34"/>
      <c r="F11" s="17">
        <v>129694.5</v>
      </c>
      <c r="G11" s="23">
        <v>150856</v>
      </c>
      <c r="H11" s="19">
        <v>151017</v>
      </c>
      <c r="I11" s="20">
        <v>151056.6</v>
      </c>
      <c r="J11" s="24">
        <v>151503</v>
      </c>
      <c r="K11" s="24">
        <v>151813</v>
      </c>
      <c r="L11" s="24">
        <v>152390</v>
      </c>
      <c r="M11" s="18">
        <v>152390</v>
      </c>
    </row>
    <row r="12" spans="1:13" s="2" customFormat="1" ht="45.75" customHeight="1">
      <c r="A12" s="40"/>
      <c r="B12" s="41"/>
      <c r="C12" s="33"/>
      <c r="D12" s="34" t="s">
        <v>21</v>
      </c>
      <c r="E12" s="34"/>
      <c r="F12" s="17">
        <f>F11/F7*100</f>
        <v>89.205780394530493</v>
      </c>
      <c r="G12" s="20">
        <v>92.2</v>
      </c>
      <c r="H12" s="20">
        <v>92.302473550066935</v>
      </c>
      <c r="I12" s="20">
        <v>91.879664491171312</v>
      </c>
      <c r="J12" s="20">
        <v>92.151185776761338</v>
      </c>
      <c r="K12" s="20">
        <v>92.3</v>
      </c>
      <c r="L12" s="20">
        <v>92.4</v>
      </c>
      <c r="M12" s="18">
        <v>92.4</v>
      </c>
    </row>
    <row r="13" spans="1:13" s="2" customFormat="1" ht="45.75" customHeight="1">
      <c r="A13" s="40"/>
      <c r="B13" s="41"/>
      <c r="C13" s="32" t="s">
        <v>22</v>
      </c>
      <c r="D13" s="34" t="s">
        <v>20</v>
      </c>
      <c r="E13" s="34"/>
      <c r="F13" s="17">
        <v>15693.5</v>
      </c>
      <c r="G13" s="18">
        <v>12594</v>
      </c>
      <c r="H13" s="19">
        <v>12594</v>
      </c>
      <c r="I13" s="20">
        <v>12594.6</v>
      </c>
      <c r="J13" s="20">
        <v>12594</v>
      </c>
      <c r="K13" s="20">
        <v>12594</v>
      </c>
      <c r="L13" s="20">
        <v>12594</v>
      </c>
      <c r="M13" s="18">
        <v>12594</v>
      </c>
    </row>
    <row r="14" spans="1:13" s="2" customFormat="1" ht="45.75" customHeight="1">
      <c r="A14" s="40"/>
      <c r="B14" s="41"/>
      <c r="C14" s="33"/>
      <c r="D14" s="34" t="s">
        <v>21</v>
      </c>
      <c r="E14" s="34"/>
      <c r="F14" s="17">
        <f>F13/F7*100</f>
        <v>10.794219605469502</v>
      </c>
      <c r="G14" s="18">
        <v>7.7051085959008878</v>
      </c>
      <c r="H14" s="19">
        <v>7.6975264499330729</v>
      </c>
      <c r="I14" s="19">
        <v>7.6606227228767629</v>
      </c>
      <c r="J14" s="20">
        <v>7.6602577749122602</v>
      </c>
      <c r="K14" s="20">
        <v>7.7</v>
      </c>
      <c r="L14" s="20">
        <v>7.6</v>
      </c>
      <c r="M14" s="18">
        <v>7.6</v>
      </c>
    </row>
    <row r="15" spans="1:13" s="2" customFormat="1" ht="45.75" customHeight="1">
      <c r="A15" s="40"/>
      <c r="B15" s="41"/>
      <c r="C15" s="32" t="s">
        <v>23</v>
      </c>
      <c r="D15" s="34" t="s">
        <v>20</v>
      </c>
      <c r="E15" s="34"/>
      <c r="F15" s="17">
        <v>140628.1</v>
      </c>
      <c r="G15" s="18">
        <v>160735</v>
      </c>
      <c r="H15" s="19">
        <v>160896</v>
      </c>
      <c r="I15" s="20">
        <v>160936</v>
      </c>
      <c r="J15" s="20">
        <v>161382</v>
      </c>
      <c r="K15" s="20">
        <v>161692</v>
      </c>
      <c r="L15" s="20">
        <v>162269</v>
      </c>
      <c r="M15" s="18">
        <v>162269</v>
      </c>
    </row>
    <row r="16" spans="1:13" s="2" customFormat="1" ht="45.75" customHeight="1">
      <c r="A16" s="40"/>
      <c r="B16" s="41"/>
      <c r="C16" s="33"/>
      <c r="D16" s="34" t="s">
        <v>21</v>
      </c>
      <c r="E16" s="34"/>
      <c r="F16" s="17">
        <f>F15/F7*100</f>
        <v>96.726070927449314</v>
      </c>
      <c r="G16" s="18">
        <v>98.338941572346286</v>
      </c>
      <c r="H16" s="19">
        <v>98.340576122632342</v>
      </c>
      <c r="I16" s="19">
        <v>97.888776025351717</v>
      </c>
      <c r="J16" s="25">
        <v>98.160054012298744</v>
      </c>
      <c r="K16" s="25">
        <v>98.3</v>
      </c>
      <c r="L16" s="25">
        <v>98.4</v>
      </c>
      <c r="M16" s="18">
        <v>98.4</v>
      </c>
    </row>
    <row r="17" spans="1:13" s="2" customFormat="1" ht="45.75" customHeight="1">
      <c r="A17" s="40"/>
      <c r="B17" s="41"/>
      <c r="C17" s="32" t="s">
        <v>24</v>
      </c>
      <c r="D17" s="34" t="s">
        <v>20</v>
      </c>
      <c r="E17" s="34"/>
      <c r="F17" s="17">
        <v>4759.8999999999996</v>
      </c>
      <c r="G17" s="18">
        <v>2715</v>
      </c>
      <c r="H17" s="19">
        <v>2715</v>
      </c>
      <c r="I17" s="20">
        <v>2715.2</v>
      </c>
      <c r="J17" s="20">
        <v>2715</v>
      </c>
      <c r="K17" s="20">
        <v>2715</v>
      </c>
      <c r="L17" s="20">
        <v>2715</v>
      </c>
      <c r="M17" s="18">
        <v>2715</v>
      </c>
    </row>
    <row r="18" spans="1:13" s="2" customFormat="1" ht="45.75" customHeight="1">
      <c r="A18" s="42"/>
      <c r="B18" s="43"/>
      <c r="C18" s="33"/>
      <c r="D18" s="34" t="s">
        <v>21</v>
      </c>
      <c r="E18" s="34"/>
      <c r="F18" s="26">
        <f>F17/F7*100</f>
        <v>3.2739290725506915</v>
      </c>
      <c r="G18" s="27">
        <v>1.6610584276537166</v>
      </c>
      <c r="H18" s="28">
        <v>1.6594238773676586</v>
      </c>
      <c r="I18" s="28">
        <v>1.6515111886963449</v>
      </c>
      <c r="J18" s="28">
        <v>1.6513895393748441</v>
      </c>
      <c r="K18" s="28">
        <v>1.7</v>
      </c>
      <c r="L18" s="28">
        <v>1.6</v>
      </c>
      <c r="M18" s="27">
        <v>1.6</v>
      </c>
    </row>
    <row r="19" spans="1:13" s="2" customFormat="1" ht="22.5" customHeight="1">
      <c r="B19" s="31"/>
      <c r="C19" s="31"/>
      <c r="D19" s="31"/>
      <c r="E19" s="31"/>
      <c r="F19" s="31"/>
      <c r="I19" s="29"/>
      <c r="J19" s="29"/>
      <c r="K19" s="29"/>
      <c r="M19" s="30" t="s">
        <v>25</v>
      </c>
    </row>
  </sheetData>
  <mergeCells count="23">
    <mergeCell ref="B7:D7"/>
    <mergeCell ref="A1:M1"/>
    <mergeCell ref="A2:M2"/>
    <mergeCell ref="B4:D4"/>
    <mergeCell ref="B5:D5"/>
    <mergeCell ref="B6:D6"/>
    <mergeCell ref="B8:D8"/>
    <mergeCell ref="B9:D9"/>
    <mergeCell ref="B10:D10"/>
    <mergeCell ref="A11:B18"/>
    <mergeCell ref="C11:C12"/>
    <mergeCell ref="D11:E11"/>
    <mergeCell ref="D12:E12"/>
    <mergeCell ref="C13:C14"/>
    <mergeCell ref="D13:E13"/>
    <mergeCell ref="D14:E14"/>
    <mergeCell ref="B19:F19"/>
    <mergeCell ref="C15:C16"/>
    <mergeCell ref="D15:E15"/>
    <mergeCell ref="D16:E16"/>
    <mergeCell ref="C17:C18"/>
    <mergeCell ref="D17:E17"/>
    <mergeCell ref="D18:E18"/>
  </mergeCells>
  <phoneticPr fontId="3"/>
  <printOptions horizontalCentered="1"/>
  <pageMargins left="0.74803149606299213" right="0.7480314960629921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2018-08-07T01:13:39Z</dcterms:created>
  <dcterms:modified xsi:type="dcterms:W3CDTF">2018-08-17T01:57:51Z</dcterms:modified>
</cp:coreProperties>
</file>