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44.教育" sheetId="1" r:id="rId1"/>
  </sheets>
  <definedNames>
    <definedName name="_xlnm.Print_Area" localSheetId="0">'144.教育'!$A$1:$L$21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0" i="1"/>
  <c r="D10" i="1"/>
</calcChain>
</file>

<file path=xl/sharedStrings.xml><?xml version="1.0" encoding="utf-8"?>
<sst xmlns="http://schemas.openxmlformats.org/spreadsheetml/2006/main" count="45" uniqueCount="32">
  <si>
    <t>教　　育　　177</t>
    <rPh sb="0" eb="1">
      <t>キョウ</t>
    </rPh>
    <rPh sb="3" eb="4">
      <t>イク</t>
    </rPh>
    <phoneticPr fontId="4"/>
  </si>
  <si>
    <t>１４４．市民図書館の蔵書数、利用状況の推移（各年度末現在）</t>
    <phoneticPr fontId="8"/>
  </si>
  <si>
    <t>単位：冊、人、％</t>
    <phoneticPr fontId="8"/>
  </si>
  <si>
    <t>区分</t>
    <rPh sb="0" eb="2">
      <t>クブン</t>
    </rPh>
    <phoneticPr fontId="8"/>
  </si>
  <si>
    <t>平成4年度</t>
  </si>
  <si>
    <t>平成5年度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</si>
  <si>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</si>
  <si>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</si>
  <si>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</si>
  <si>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</si>
  <si>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</si>
  <si>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</si>
  <si>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  <rPh sb="0" eb="2">
      <t>ヘイセイ</t>
    </rPh>
    <rPh sb="4" eb="6">
      <t>ネンド</t>
    </rPh>
    <phoneticPr fontId="8"/>
  </si>
  <si>
    <t>蔵書数</t>
  </si>
  <si>
    <t>利　　　　用　　　　状　　　　況</t>
    <phoneticPr fontId="4"/>
  </si>
  <si>
    <t>貸　出　冊　数</t>
    <phoneticPr fontId="4"/>
  </si>
  <si>
    <t>一  般</t>
  </si>
  <si>
    <t>児童</t>
  </si>
  <si>
    <t>自動車
文庫</t>
    <phoneticPr fontId="8"/>
  </si>
  <si>
    <t>計</t>
    <phoneticPr fontId="8"/>
  </si>
  <si>
    <t>１日
平均</t>
    <phoneticPr fontId="8"/>
  </si>
  <si>
    <t>貸 出 者 数</t>
    <phoneticPr fontId="4"/>
  </si>
  <si>
    <t>来館</t>
  </si>
  <si>
    <t>１日
平均</t>
    <phoneticPr fontId="8"/>
  </si>
  <si>
    <t>入館者数</t>
    <phoneticPr fontId="8"/>
  </si>
  <si>
    <t xml:space="preserve">- </t>
  </si>
  <si>
    <t>１日平均</t>
    <phoneticPr fontId="8"/>
  </si>
  <si>
    <t>登録者数</t>
    <phoneticPr fontId="8"/>
  </si>
  <si>
    <t>人口比率</t>
    <phoneticPr fontId="8"/>
  </si>
  <si>
    <t>※平成19年度に登録者の更新処理実施。</t>
    <rPh sb="1" eb="3">
      <t>ヘイセイ</t>
    </rPh>
    <rPh sb="5" eb="7">
      <t>ネンド</t>
    </rPh>
    <rPh sb="8" eb="11">
      <t>トウロクシャ</t>
    </rPh>
    <rPh sb="12" eb="14">
      <t>コウシン</t>
    </rPh>
    <rPh sb="14" eb="16">
      <t>ショリ</t>
    </rPh>
    <rPh sb="16" eb="18">
      <t>ジッシ</t>
    </rPh>
    <phoneticPr fontId="8"/>
  </si>
  <si>
    <t>教育委員会市民交流センター</t>
    <rPh sb="0" eb="2">
      <t>キョウイク</t>
    </rPh>
    <rPh sb="2" eb="5">
      <t>イインカイ</t>
    </rPh>
    <rPh sb="5" eb="7">
      <t>シミン</t>
    </rPh>
    <rPh sb="7" eb="9">
      <t>コウリュウ</t>
    </rPh>
    <phoneticPr fontId="8"/>
  </si>
  <si>
    <t>※平成22年度より、入館者数を算出しないこととなりました。</t>
    <rPh sb="1" eb="3">
      <t>ヘイセイ</t>
    </rPh>
    <rPh sb="5" eb="7">
      <t>ネンド</t>
    </rPh>
    <rPh sb="10" eb="13">
      <t>ニュウカンシャ</t>
    </rPh>
    <rPh sb="13" eb="14">
      <t>スウ</t>
    </rPh>
    <rPh sb="15" eb="17">
      <t>サンシュツ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</si>
</sst>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0_);[Red]\(0\)"/>
    <numFmt numFmtId="179" formatCode="#,##0.00_ "/>
    <numFmt numFmtId="180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HGS明朝E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176" fontId="6" fillId="0" borderId="0">
      <alignment horizontal="center" vertical="center"/>
    </xf>
  </cellStyleXfs>
  <cellXfs count="42">
    <xf numFmtId="0" fontId="0" fillId="0" borderId="0" xfId="0"/>
    <xf numFmtId="176" fontId="5" fillId="0" borderId="0" xfId="1" applyFont="1" applyFill="1" applyAlignment="1">
      <alignment vertical="center"/>
    </xf>
    <xf numFmtId="176" fontId="5" fillId="0" borderId="0" xfId="2" applyFont="1" applyFill="1" applyAlignment="1">
      <alignment horizontal="center" vertical="center"/>
    </xf>
    <xf numFmtId="176" fontId="5" fillId="0" borderId="0" xfId="2" applyFont="1" applyFill="1" applyAlignment="1">
      <alignment horizontal="right" vertical="center"/>
    </xf>
    <xf numFmtId="176" fontId="5" fillId="0" borderId="0" xfId="2" applyFont="1" applyFill="1" applyBorder="1" applyAlignment="1">
      <alignment horizontal="right"/>
    </xf>
    <xf numFmtId="176" fontId="5" fillId="0" borderId="3" xfId="2" applyFont="1" applyFill="1" applyBorder="1" applyAlignment="1">
      <alignment horizontal="center" vertical="center"/>
    </xf>
    <xf numFmtId="176" fontId="9" fillId="0" borderId="3" xfId="2" applyFont="1" applyFill="1" applyBorder="1" applyAlignment="1">
      <alignment horizontal="center" vertical="center"/>
    </xf>
    <xf numFmtId="176" fontId="9" fillId="0" borderId="1" xfId="2" applyFont="1" applyFill="1" applyBorder="1" applyAlignment="1">
      <alignment horizontal="center" vertical="center"/>
    </xf>
    <xf numFmtId="176" fontId="9" fillId="0" borderId="4" xfId="2" applyFont="1" applyFill="1" applyBorder="1" applyAlignment="1">
      <alignment horizontal="center" vertical="center"/>
    </xf>
    <xf numFmtId="177" fontId="5" fillId="0" borderId="5" xfId="2" applyNumberFormat="1" applyFont="1" applyFill="1" applyBorder="1" applyAlignment="1">
      <alignment horizontal="right" vertical="center"/>
    </xf>
    <xf numFmtId="176" fontId="10" fillId="0" borderId="5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/>
    </xf>
    <xf numFmtId="177" fontId="5" fillId="0" borderId="0" xfId="2" applyNumberFormat="1" applyFont="1" applyFill="1" applyBorder="1" applyAlignment="1">
      <alignment horizontal="right" vertical="center"/>
    </xf>
    <xf numFmtId="176" fontId="10" fillId="0" borderId="0" xfId="1" applyFont="1" applyFill="1" applyAlignment="1">
      <alignment vertical="center"/>
    </xf>
    <xf numFmtId="176" fontId="10" fillId="0" borderId="9" xfId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 wrapText="1" shrinkToFit="1"/>
    </xf>
    <xf numFmtId="177" fontId="10" fillId="0" borderId="0" xfId="1" applyNumberFormat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 wrapTex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1" applyFont="1" applyFill="1" applyAlignment="1">
      <alignment horizontal="right" vertical="center"/>
    </xf>
    <xf numFmtId="178" fontId="10" fillId="0" borderId="0" xfId="1" quotePrefix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9" fontId="5" fillId="0" borderId="13" xfId="2" applyNumberFormat="1" applyFont="1" applyFill="1" applyBorder="1" applyAlignment="1">
      <alignment horizontal="right" vertical="center"/>
    </xf>
    <xf numFmtId="179" fontId="5" fillId="0" borderId="14" xfId="2" applyNumberFormat="1" applyFont="1" applyFill="1" applyBorder="1" applyAlignment="1">
      <alignment horizontal="right" vertical="center"/>
    </xf>
    <xf numFmtId="180" fontId="10" fillId="0" borderId="14" xfId="1" applyNumberFormat="1" applyFont="1" applyFill="1" applyBorder="1" applyAlignment="1">
      <alignment vertical="center"/>
    </xf>
    <xf numFmtId="176" fontId="5" fillId="0" borderId="0" xfId="2" applyFont="1" applyFill="1" applyAlignment="1">
      <alignment horizontal="left" vertical="center"/>
    </xf>
    <xf numFmtId="176" fontId="5" fillId="0" borderId="0" xfId="2" applyFont="1" applyFill="1" applyAlignment="1">
      <alignment horizontal="right" vertical="top"/>
    </xf>
    <xf numFmtId="176" fontId="5" fillId="0" borderId="11" xfId="2" applyFont="1" applyFill="1" applyBorder="1" applyAlignment="1">
      <alignment horizontal="distributed" vertical="center" wrapText="1" shrinkToFit="1"/>
    </xf>
    <xf numFmtId="176" fontId="5" fillId="0" borderId="6" xfId="2" applyFont="1" applyFill="1" applyBorder="1" applyAlignment="1">
      <alignment horizontal="distributed" vertical="center" shrinkToFit="1"/>
    </xf>
    <xf numFmtId="176" fontId="2" fillId="0" borderId="0" xfId="1" applyFont="1" applyFill="1" applyAlignment="1">
      <alignment horizontal="right" vertical="top"/>
    </xf>
    <xf numFmtId="176" fontId="7" fillId="0" borderId="0" xfId="2" applyFont="1" applyFill="1" applyAlignment="1">
      <alignment horizontal="center" vertical="center"/>
    </xf>
    <xf numFmtId="176" fontId="5" fillId="0" borderId="1" xfId="2" applyFont="1" applyFill="1" applyBorder="1" applyAlignment="1">
      <alignment horizontal="distributed" vertical="center"/>
    </xf>
    <xf numFmtId="176" fontId="5" fillId="0" borderId="2" xfId="2" applyFont="1" applyFill="1" applyBorder="1" applyAlignment="1">
      <alignment horizontal="distributed" vertical="center"/>
    </xf>
    <xf numFmtId="176" fontId="5" fillId="0" borderId="5" xfId="2" applyFont="1" applyFill="1" applyBorder="1" applyAlignment="1">
      <alignment horizontal="distributed" vertical="center"/>
    </xf>
    <xf numFmtId="176" fontId="5" fillId="0" borderId="6" xfId="2" applyFont="1" applyFill="1" applyBorder="1" applyAlignment="1">
      <alignment horizontal="distributed" vertical="center"/>
    </xf>
    <xf numFmtId="176" fontId="5" fillId="0" borderId="7" xfId="2" applyFont="1" applyFill="1" applyBorder="1" applyAlignment="1">
      <alignment horizontal="center" vertical="center" textRotation="255"/>
    </xf>
    <xf numFmtId="176" fontId="5" fillId="0" borderId="10" xfId="2" applyFont="1" applyFill="1" applyBorder="1" applyAlignment="1">
      <alignment horizontal="center" vertical="center" textRotation="255"/>
    </xf>
    <xf numFmtId="176" fontId="5" fillId="0" borderId="12" xfId="2" applyFont="1" applyFill="1" applyBorder="1" applyAlignment="1">
      <alignment horizontal="center" vertical="center" textRotation="255"/>
    </xf>
    <xf numFmtId="176" fontId="5" fillId="0" borderId="8" xfId="2" applyFont="1" applyFill="1" applyBorder="1" applyAlignment="1">
      <alignment horizontal="center" vertical="center" textRotation="255"/>
    </xf>
    <xf numFmtId="176" fontId="5" fillId="0" borderId="11" xfId="2" applyFont="1" applyFill="1" applyBorder="1" applyAlignment="1">
      <alignment horizontal="distributed" vertical="center" shrinkToFit="1"/>
    </xf>
    <xf numFmtId="0" fontId="5" fillId="0" borderId="6" xfId="0" applyFont="1" applyFill="1" applyBorder="1" applyAlignment="1">
      <alignment horizontal="distributed" vertical="center"/>
    </xf>
  </cellXfs>
  <cellStyles count="3">
    <cellStyle name="標準" xfId="0" builtinId="0"/>
    <cellStyle name="標準_佐藤1月13日" xfId="1"/>
    <cellStyle name="標準_統計書パート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zoomScaleSheetLayoutView="100" workbookViewId="0">
      <selection activeCell="G31" sqref="G31"/>
    </sheetView>
  </sheetViews>
  <sheetFormatPr defaultColWidth="10.25" defaultRowHeight="13.5"/>
  <cols>
    <col min="1" max="2" width="3.25" style="1" customWidth="1"/>
    <col min="3" max="3" width="8.75" style="1" customWidth="1"/>
    <col min="4" max="5" width="10.25" style="1" hidden="1" customWidth="1"/>
    <col min="6" max="12" width="10.5" style="1" customWidth="1"/>
    <col min="13" max="16384" width="10.25" style="1"/>
  </cols>
  <sheetData>
    <row r="1" spans="1:12" ht="30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20.100000000000001" customHeight="1" thickBot="1">
      <c r="A4" s="2"/>
      <c r="B4" s="2"/>
      <c r="C4" s="2"/>
      <c r="D4" s="2"/>
      <c r="E4" s="2"/>
      <c r="F4" s="2"/>
      <c r="G4" s="2"/>
      <c r="H4" s="2"/>
      <c r="I4" s="2"/>
      <c r="J4" s="3"/>
      <c r="L4" s="4" t="s">
        <v>2</v>
      </c>
    </row>
    <row r="5" spans="1:12" ht="39.950000000000003" customHeight="1">
      <c r="A5" s="32" t="s">
        <v>3</v>
      </c>
      <c r="B5" s="32"/>
      <c r="C5" s="33"/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7" t="s">
        <v>11</v>
      </c>
      <c r="L5" s="8" t="s">
        <v>12</v>
      </c>
    </row>
    <row r="6" spans="1:12" ht="45" customHeight="1">
      <c r="A6" s="34" t="s">
        <v>13</v>
      </c>
      <c r="B6" s="34"/>
      <c r="C6" s="35"/>
      <c r="D6" s="9">
        <v>144499</v>
      </c>
      <c r="E6" s="9">
        <v>155190</v>
      </c>
      <c r="F6" s="10">
        <v>219083</v>
      </c>
      <c r="G6" s="10">
        <v>221186</v>
      </c>
      <c r="H6" s="10">
        <v>222971</v>
      </c>
      <c r="I6" s="11">
        <v>224370</v>
      </c>
      <c r="J6" s="10">
        <v>226693</v>
      </c>
      <c r="K6" s="10">
        <v>227555</v>
      </c>
      <c r="L6" s="10">
        <v>229321</v>
      </c>
    </row>
    <row r="7" spans="1:12" ht="45" customHeight="1">
      <c r="A7" s="36" t="s">
        <v>14</v>
      </c>
      <c r="B7" s="39" t="s">
        <v>15</v>
      </c>
      <c r="C7" s="12" t="s">
        <v>16</v>
      </c>
      <c r="D7" s="13">
        <v>199918</v>
      </c>
      <c r="E7" s="13">
        <v>205794</v>
      </c>
      <c r="F7" s="14">
        <v>174181</v>
      </c>
      <c r="G7" s="14">
        <v>157636</v>
      </c>
      <c r="H7" s="14">
        <v>135769</v>
      </c>
      <c r="I7" s="15">
        <v>138732</v>
      </c>
      <c r="J7" s="15">
        <v>125742</v>
      </c>
      <c r="K7" s="11">
        <v>128735</v>
      </c>
      <c r="L7" s="11">
        <v>131916</v>
      </c>
    </row>
    <row r="8" spans="1:12" ht="45" customHeight="1">
      <c r="A8" s="37"/>
      <c r="B8" s="39"/>
      <c r="C8" s="12" t="s">
        <v>17</v>
      </c>
      <c r="D8" s="13">
        <v>72519</v>
      </c>
      <c r="E8" s="13">
        <v>80563</v>
      </c>
      <c r="F8" s="14">
        <v>55761</v>
      </c>
      <c r="G8" s="14">
        <v>52219</v>
      </c>
      <c r="H8" s="14">
        <v>43477</v>
      </c>
      <c r="I8" s="11">
        <v>43855</v>
      </c>
      <c r="J8" s="11">
        <v>40306</v>
      </c>
      <c r="K8" s="11">
        <v>41386</v>
      </c>
      <c r="L8" s="11">
        <v>49597</v>
      </c>
    </row>
    <row r="9" spans="1:12" ht="45" customHeight="1">
      <c r="A9" s="37"/>
      <c r="B9" s="39"/>
      <c r="C9" s="16" t="s">
        <v>18</v>
      </c>
      <c r="D9" s="13">
        <v>8204</v>
      </c>
      <c r="E9" s="13">
        <v>11114</v>
      </c>
      <c r="F9" s="14">
        <v>22540</v>
      </c>
      <c r="G9" s="14">
        <v>22307</v>
      </c>
      <c r="H9" s="14">
        <v>20020</v>
      </c>
      <c r="I9" s="11">
        <v>17331</v>
      </c>
      <c r="J9" s="11">
        <v>17719</v>
      </c>
      <c r="K9" s="11">
        <v>17078</v>
      </c>
      <c r="L9" s="11">
        <v>15423</v>
      </c>
    </row>
    <row r="10" spans="1:12" ht="45" customHeight="1">
      <c r="A10" s="37"/>
      <c r="B10" s="39"/>
      <c r="C10" s="12" t="s">
        <v>19</v>
      </c>
      <c r="D10" s="13">
        <f>SUM(D7:D9)</f>
        <v>280641</v>
      </c>
      <c r="E10" s="13">
        <f>SUM(E7:E9)</f>
        <v>297471</v>
      </c>
      <c r="F10" s="17">
        <v>252482</v>
      </c>
      <c r="G10" s="17">
        <v>232162</v>
      </c>
      <c r="H10" s="17">
        <v>199266</v>
      </c>
      <c r="I10" s="11">
        <v>199918</v>
      </c>
      <c r="J10" s="11">
        <v>183767</v>
      </c>
      <c r="K10" s="11">
        <v>187199</v>
      </c>
      <c r="L10" s="11">
        <v>196936</v>
      </c>
    </row>
    <row r="11" spans="1:12" ht="45" customHeight="1">
      <c r="A11" s="37"/>
      <c r="B11" s="39"/>
      <c r="C11" s="18" t="s">
        <v>20</v>
      </c>
      <c r="D11" s="13">
        <v>1039</v>
      </c>
      <c r="E11" s="13">
        <v>1109</v>
      </c>
      <c r="F11" s="14">
        <v>914</v>
      </c>
      <c r="G11" s="14">
        <v>892</v>
      </c>
      <c r="H11" s="14">
        <v>772</v>
      </c>
      <c r="I11" s="11">
        <v>730</v>
      </c>
      <c r="J11" s="11">
        <v>678</v>
      </c>
      <c r="K11" s="11">
        <v>683</v>
      </c>
      <c r="L11" s="11">
        <v>701</v>
      </c>
    </row>
    <row r="12" spans="1:12" ht="45" customHeight="1">
      <c r="A12" s="37"/>
      <c r="B12" s="39" t="s">
        <v>21</v>
      </c>
      <c r="C12" s="12" t="s">
        <v>22</v>
      </c>
      <c r="D12" s="13">
        <v>126625</v>
      </c>
      <c r="E12" s="13">
        <v>131987</v>
      </c>
      <c r="F12" s="19">
        <v>70420</v>
      </c>
      <c r="G12" s="19">
        <v>63849</v>
      </c>
      <c r="H12" s="14">
        <v>53509</v>
      </c>
      <c r="I12" s="11">
        <v>55174</v>
      </c>
      <c r="J12" s="11">
        <v>50762</v>
      </c>
      <c r="K12" s="11">
        <v>50718</v>
      </c>
      <c r="L12" s="11">
        <v>52022</v>
      </c>
    </row>
    <row r="13" spans="1:12" ht="45" customHeight="1">
      <c r="A13" s="37"/>
      <c r="B13" s="39"/>
      <c r="C13" s="16" t="s">
        <v>18</v>
      </c>
      <c r="D13" s="13">
        <v>2557</v>
      </c>
      <c r="E13" s="13">
        <v>2552</v>
      </c>
      <c r="F13" s="19">
        <v>2892</v>
      </c>
      <c r="G13" s="19">
        <v>2402</v>
      </c>
      <c r="H13" s="14">
        <v>2133</v>
      </c>
      <c r="I13" s="11">
        <v>1901</v>
      </c>
      <c r="J13" s="11">
        <v>1998</v>
      </c>
      <c r="K13" s="11">
        <v>1970</v>
      </c>
      <c r="L13" s="11">
        <v>2086</v>
      </c>
    </row>
    <row r="14" spans="1:12" ht="45" customHeight="1">
      <c r="A14" s="37"/>
      <c r="B14" s="39"/>
      <c r="C14" s="12" t="s">
        <v>19</v>
      </c>
      <c r="D14" s="13">
        <f>D12+D13</f>
        <v>129182</v>
      </c>
      <c r="E14" s="13">
        <f>E12+E13</f>
        <v>134539</v>
      </c>
      <c r="F14" s="19">
        <v>73312</v>
      </c>
      <c r="G14" s="19">
        <v>66251</v>
      </c>
      <c r="H14" s="19">
        <v>55642</v>
      </c>
      <c r="I14" s="11">
        <v>57075</v>
      </c>
      <c r="J14" s="11">
        <v>52760</v>
      </c>
      <c r="K14" s="11">
        <v>52688</v>
      </c>
      <c r="L14" s="11">
        <v>54108</v>
      </c>
    </row>
    <row r="15" spans="1:12" ht="45" customHeight="1">
      <c r="A15" s="37"/>
      <c r="B15" s="39"/>
      <c r="C15" s="18" t="s">
        <v>23</v>
      </c>
      <c r="D15" s="13">
        <v>479</v>
      </c>
      <c r="E15" s="13">
        <v>502</v>
      </c>
      <c r="F15" s="19">
        <v>265</v>
      </c>
      <c r="G15" s="19">
        <v>254</v>
      </c>
      <c r="H15" s="14">
        <v>216</v>
      </c>
      <c r="I15" s="11">
        <v>208</v>
      </c>
      <c r="J15" s="11">
        <v>195</v>
      </c>
      <c r="K15" s="11">
        <v>192</v>
      </c>
      <c r="L15" s="11">
        <v>193</v>
      </c>
    </row>
    <row r="16" spans="1:12" ht="45" customHeight="1">
      <c r="A16" s="37"/>
      <c r="B16" s="28" t="s">
        <v>24</v>
      </c>
      <c r="C16" s="29"/>
      <c r="D16" s="13">
        <v>324961</v>
      </c>
      <c r="E16" s="13">
        <v>344787</v>
      </c>
      <c r="F16" s="14">
        <v>194212</v>
      </c>
      <c r="G16" s="20" t="s">
        <v>25</v>
      </c>
      <c r="H16" s="20" t="s">
        <v>25</v>
      </c>
      <c r="I16" s="21" t="s">
        <v>25</v>
      </c>
      <c r="J16" s="21" t="s">
        <v>25</v>
      </c>
      <c r="K16" s="22" t="s">
        <v>25</v>
      </c>
      <c r="L16" s="22" t="s">
        <v>25</v>
      </c>
    </row>
    <row r="17" spans="1:12" ht="45" customHeight="1">
      <c r="A17" s="37"/>
      <c r="B17" s="40" t="s">
        <v>26</v>
      </c>
      <c r="C17" s="41"/>
      <c r="D17" s="13">
        <v>1204</v>
      </c>
      <c r="E17" s="13">
        <v>1286</v>
      </c>
      <c r="F17" s="14">
        <v>703</v>
      </c>
      <c r="G17" s="20" t="s">
        <v>25</v>
      </c>
      <c r="H17" s="20" t="s">
        <v>25</v>
      </c>
      <c r="I17" s="21" t="s">
        <v>25</v>
      </c>
      <c r="J17" s="21" t="s">
        <v>25</v>
      </c>
      <c r="K17" s="22" t="s">
        <v>25</v>
      </c>
      <c r="L17" s="22" t="s">
        <v>25</v>
      </c>
    </row>
    <row r="18" spans="1:12" ht="45" customHeight="1">
      <c r="A18" s="37"/>
      <c r="B18" s="28" t="s">
        <v>27</v>
      </c>
      <c r="C18" s="29"/>
      <c r="D18" s="13">
        <v>21174</v>
      </c>
      <c r="E18" s="13">
        <v>24876</v>
      </c>
      <c r="F18" s="14">
        <v>30684</v>
      </c>
      <c r="G18" s="14">
        <v>32195</v>
      </c>
      <c r="H18" s="14">
        <v>33729</v>
      </c>
      <c r="I18" s="11">
        <v>34987</v>
      </c>
      <c r="J18" s="11">
        <v>36190</v>
      </c>
      <c r="K18" s="11">
        <v>37297</v>
      </c>
      <c r="L18" s="11">
        <v>38562</v>
      </c>
    </row>
    <row r="19" spans="1:12" ht="45" customHeight="1">
      <c r="A19" s="38"/>
      <c r="B19" s="28" t="s">
        <v>28</v>
      </c>
      <c r="C19" s="29"/>
      <c r="D19" s="23">
        <v>33.479999999999997</v>
      </c>
      <c r="E19" s="24">
        <v>39.26</v>
      </c>
      <c r="F19" s="25">
        <v>53</v>
      </c>
      <c r="G19" s="25">
        <v>56.2</v>
      </c>
      <c r="H19" s="25">
        <v>59.6</v>
      </c>
      <c r="I19" s="25">
        <v>62</v>
      </c>
      <c r="J19" s="25">
        <v>64.400000000000006</v>
      </c>
      <c r="K19" s="25">
        <v>66.900000000000006</v>
      </c>
      <c r="L19" s="25">
        <v>69.8</v>
      </c>
    </row>
    <row r="20" spans="1:12" ht="17.25" customHeight="1">
      <c r="A20" s="26" t="s">
        <v>29</v>
      </c>
      <c r="B20" s="2"/>
      <c r="C20" s="2"/>
      <c r="D20" s="2"/>
      <c r="E20" s="2"/>
      <c r="F20" s="2"/>
      <c r="G20" s="2"/>
      <c r="H20" s="2"/>
      <c r="I20" s="2"/>
      <c r="J20" s="3"/>
      <c r="L20" s="27" t="s">
        <v>30</v>
      </c>
    </row>
    <row r="21" spans="1:12">
      <c r="A21" s="1" t="s">
        <v>31</v>
      </c>
    </row>
  </sheetData>
  <mergeCells count="11">
    <mergeCell ref="B19:C19"/>
    <mergeCell ref="A1:L1"/>
    <mergeCell ref="A2:L2"/>
    <mergeCell ref="A5:C5"/>
    <mergeCell ref="A6:C6"/>
    <mergeCell ref="A7:A19"/>
    <mergeCell ref="B7:B11"/>
    <mergeCell ref="B12:B15"/>
    <mergeCell ref="B16:C16"/>
    <mergeCell ref="B17:C17"/>
    <mergeCell ref="B18:C18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144.教育</vt:lpstr>
      <vt:lpstr>'144.教育'!Print_Area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2017-10-06T09:48:14Z</dcterms:created>
  <dcterms:modified xsi:type="dcterms:W3CDTF">2017-10-18T04:49:38Z</dcterms:modified>
</cp:coreProperties>
</file>