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49.150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'149.150.財政・行政'!$A$1:$H$50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I46" i="1" s="1"/>
  <c r="F35" i="1"/>
  <c r="E35" i="1"/>
  <c r="D35" i="1"/>
  <c r="H6" i="1"/>
  <c r="G6" i="1"/>
  <c r="I40" i="1" l="1"/>
  <c r="I42" i="1"/>
  <c r="I38" i="1"/>
  <c r="I44" i="1"/>
  <c r="I39" i="1"/>
</calcChain>
</file>

<file path=xl/sharedStrings.xml><?xml version="1.0" encoding="utf-8"?>
<sst xmlns="http://schemas.openxmlformats.org/spreadsheetml/2006/main" count="62" uniqueCount="52">
  <si>
    <t>財政・行政　183</t>
    <rPh sb="0" eb="2">
      <t>ザイセイ</t>
    </rPh>
    <rPh sb="3" eb="5">
      <t>ギョウセイ</t>
    </rPh>
    <phoneticPr fontId="4"/>
  </si>
  <si>
    <t>１４９．一般会計歳入決算</t>
    <rPh sb="4" eb="6">
      <t>イッパン</t>
    </rPh>
    <rPh sb="6" eb="8">
      <t>カイケイ</t>
    </rPh>
    <rPh sb="8" eb="10">
      <t>サイニュウ</t>
    </rPh>
    <rPh sb="10" eb="12">
      <t>ケッサン</t>
    </rPh>
    <phoneticPr fontId="4"/>
  </si>
  <si>
    <t>単位：千円</t>
    <phoneticPr fontId="7"/>
  </si>
  <si>
    <t>款</t>
    <rPh sb="0" eb="1">
      <t>カン</t>
    </rPh>
    <phoneticPr fontId="7"/>
  </si>
  <si>
    <t>平成22年度</t>
  </si>
  <si>
    <t>平成23年度</t>
  </si>
  <si>
    <t>平成24年度</t>
  </si>
  <si>
    <t>平成25年度</t>
    <phoneticPr fontId="4"/>
  </si>
  <si>
    <t>平成26年度</t>
    <phoneticPr fontId="4"/>
  </si>
  <si>
    <t>歳入合計</t>
    <rPh sb="0" eb="2">
      <t>サイニュウ</t>
    </rPh>
    <rPh sb="2" eb="4">
      <t>ゴウケイ</t>
    </rPh>
    <phoneticPr fontId="7"/>
  </si>
  <si>
    <t>市税</t>
    <rPh sb="0" eb="2">
      <t>シゼイ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</si>
  <si>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</si>
  <si>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</si>
  <si>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配当割交付金</t>
    <rPh sb="0" eb="2">
      <t>ハイトウ</t>
    </rPh>
    <rPh sb="2" eb="3">
      <t>ワリ</t>
    </rPh>
    <rPh sb="3" eb="6">
      <t>コウフキン</t>
    </rPh>
    <phoneticPr fontId="7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</si>
  <si>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7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</si>
  <si>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</si>
  <si>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7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</si>
  <si>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7"/>
  </si>
  <si>
    <t>地方特例交付金</t>
    <rPh sb="0" eb="2">
      <t>チホウ</t>
    </rPh>
    <rPh sb="2" eb="4">
      <t>トクレイ</t>
    </rPh>
    <rPh sb="4" eb="7">
      <t>コウフキン</t>
    </rPh>
    <phoneticPr fontId="7"/>
  </si>
  <si>
    <t>地方交付税</t>
    <rPh sb="0" eb="2">
      <t>チホウ</t>
    </rPh>
    <rPh sb="2" eb="5">
      <t>コウフゼイ</t>
    </rPh>
    <phoneticPr fontId="7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</si>
  <si>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7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</si>
  <si>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7"/>
  </si>
  <si>
    <t>使用料及び手数料</t>
    <rPh sb="0" eb="3">
      <t>シヨウリョウ</t>
    </rPh>
    <rPh sb="3" eb="4">
      <t>オヨ</t>
    </rPh>
    <rPh sb="5" eb="8">
      <t>テスウリョウ</t>
    </rPh>
    <phoneticPr fontId="7"/>
  </si>
  <si>
    <t>国庫支出金</t>
    <rPh sb="0" eb="2">
      <t>コッコ</t>
    </rPh>
    <rPh sb="2" eb="4">
      <t>シシュツ</t>
    </rPh>
    <rPh sb="4" eb="5">
      <t>キン</t>
    </rPh>
    <phoneticPr fontId="7"/>
  </si>
  <si>
    <t>県支出金</t>
    <rPh sb="0" eb="1">
      <t>ケン</t>
    </rPh>
    <rPh sb="1" eb="4">
      <t>シシュツキン</t>
    </rPh>
    <phoneticPr fontId="7"/>
  </si>
  <si>
    <t>財産収入</t>
    <rPh sb="0" eb="2">
      <t>ザイサン</t>
    </rPh>
    <rPh sb="2" eb="4">
      <t>シュウニュウ</t>
    </rPh>
    <phoneticPr fontId="7"/>
  </si>
  <si>
    <t>寄附金</t>
    <rPh sb="0" eb="2">
      <t>キフ</t>
    </rPh>
    <rPh sb="2" eb="3">
      <t>キン</t>
    </rPh>
    <phoneticPr fontId="7"/>
  </si>
  <si>
    <t>繰入金</t>
    <rPh sb="0" eb="2">
      <t>クリイレ</t>
    </rPh>
    <rPh sb="2" eb="3">
      <t>キン</t>
    </rPh>
    <phoneticPr fontId="7"/>
  </si>
  <si>
    <t>繰越金</t>
    <rPh sb="0" eb="2">
      <t>クリコシ</t>
    </rPh>
    <rPh sb="2" eb="3">
      <t>キン</t>
    </rPh>
    <phoneticPr fontId="7"/>
  </si>
  <si>
    <t>諸収入</t>
    <rPh sb="0" eb="1">
      <t>ショ</t>
    </rPh>
    <rPh sb="1" eb="3">
      <t>シュウニュウ</t>
    </rPh>
    <phoneticPr fontId="7"/>
  </si>
  <si>
    <t>市債</t>
    <rPh sb="0" eb="2">
      <t>シサイ</t>
    </rPh>
    <phoneticPr fontId="7"/>
  </si>
  <si>
    <t>特別地方消費税交付金</t>
    <rPh sb="0" eb="2">
      <t>トクベツ</t>
    </rPh>
    <rPh sb="2" eb="7">
      <t>チホウショウヒゼイ</t>
    </rPh>
    <rPh sb="7" eb="10">
      <t>コウフキン</t>
    </rPh>
    <phoneticPr fontId="7"/>
  </si>
  <si>
    <t xml:space="preserve">- </t>
  </si>
  <si>
    <t>市民総務部財政課</t>
    <rPh sb="0" eb="2">
      <t>シミン</t>
    </rPh>
    <rPh sb="2" eb="4">
      <t>ソウム</t>
    </rPh>
    <rPh sb="4" eb="5">
      <t>ブ</t>
    </rPh>
    <phoneticPr fontId="7"/>
  </si>
  <si>
    <t>１５０．一般会計歳出決算</t>
    <rPh sb="4" eb="6">
      <t>イッパン</t>
    </rPh>
    <rPh sb="6" eb="8">
      <t>カイケイ</t>
    </rPh>
    <rPh sb="8" eb="10">
      <t>サイシュツ</t>
    </rPh>
    <rPh sb="10" eb="12">
      <t>ケッサン</t>
    </rPh>
    <phoneticPr fontId="4"/>
  </si>
  <si>
    <t>平成25年度</t>
    <phoneticPr fontId="4"/>
  </si>
  <si>
    <t>平成26年度</t>
    <phoneticPr fontId="4"/>
  </si>
  <si>
    <t>歳出合計</t>
    <rPh sb="0" eb="2">
      <t>サイシュツ</t>
    </rPh>
    <rPh sb="2" eb="4">
      <t>ゴウケイ</t>
    </rPh>
    <phoneticPr fontId="7"/>
  </si>
  <si>
    <t>議会費</t>
    <rPh sb="0" eb="2">
      <t>ギカイ</t>
    </rPh>
    <rPh sb="2" eb="3">
      <t>ヒ</t>
    </rPh>
    <phoneticPr fontId="7"/>
  </si>
  <si>
    <t>総務費</t>
    <rPh sb="0" eb="3">
      <t>ソウムヒ</t>
    </rPh>
    <phoneticPr fontId="7"/>
  </si>
  <si>
    <t>民生費</t>
    <rPh sb="0" eb="2">
      <t>ミンセイ</t>
    </rPh>
    <rPh sb="2" eb="3">
      <t>ヒ</t>
    </rPh>
    <phoneticPr fontId="7"/>
  </si>
  <si>
    <t>衛生費</t>
    <rPh sb="0" eb="3">
      <t>エイセイヒ</t>
    </rPh>
    <phoneticPr fontId="7"/>
  </si>
  <si>
    <t>労働費</t>
    <rPh sb="0" eb="3">
      <t>ロウドウヒ</t>
    </rPh>
    <phoneticPr fontId="7"/>
  </si>
  <si>
    <t>農林水産業費</t>
    <rPh sb="0" eb="2">
      <t>ノウリン</t>
    </rPh>
    <rPh sb="2" eb="5">
      <t>スイサンギョウ</t>
    </rPh>
    <rPh sb="5" eb="6">
      <t>ヒ</t>
    </rPh>
    <phoneticPr fontId="7"/>
  </si>
  <si>
    <t>商工費</t>
    <rPh sb="0" eb="2">
      <t>ショウコウ</t>
    </rPh>
    <rPh sb="2" eb="3">
      <t>ヒ</t>
    </rPh>
    <phoneticPr fontId="7"/>
  </si>
  <si>
    <t>土木費</t>
    <rPh sb="0" eb="2">
      <t>ドボク</t>
    </rPh>
    <rPh sb="2" eb="3">
      <t>ヒ</t>
    </rPh>
    <phoneticPr fontId="7"/>
  </si>
  <si>
    <t>消防費</t>
    <rPh sb="0" eb="2">
      <t>ショウボウ</t>
    </rPh>
    <rPh sb="2" eb="3">
      <t>ヒ</t>
    </rPh>
    <phoneticPr fontId="7"/>
  </si>
  <si>
    <t>教育費</t>
    <rPh sb="0" eb="3">
      <t>キョウイクヒ</t>
    </rPh>
    <phoneticPr fontId="7"/>
  </si>
  <si>
    <t>災害復旧費</t>
    <rPh sb="0" eb="2">
      <t>サイガイ</t>
    </rPh>
    <rPh sb="2" eb="4">
      <t>フッキュウ</t>
    </rPh>
    <rPh sb="4" eb="5">
      <t>ヒ</t>
    </rPh>
    <phoneticPr fontId="7"/>
  </si>
  <si>
    <t>-</t>
  </si>
  <si>
    <t>公債費</t>
    <rPh sb="0" eb="1">
      <t>コウ</t>
    </rPh>
    <rPh sb="1" eb="2">
      <t>サイ</t>
    </rPh>
    <rPh sb="2" eb="3">
      <t>ヒ</t>
    </rPh>
    <phoneticPr fontId="7"/>
  </si>
  <si>
    <t>諸支出金</t>
    <rPh sb="0" eb="1">
      <t>ショ</t>
    </rPh>
    <rPh sb="1" eb="4">
      <t>シシュツキン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</si>
</sst>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%"/>
  </numFmts>
  <fonts count="14">
    <font>
      <sz val="11"/>
      <color theme="1"/>
      <name val="ＭＳ Ｐゴシック"/>
      <family val="2"/>
      <charset val="128"/>
      <scheme val="minor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176" fontId="1" fillId="0" borderId="0">
      <alignment horizontal="center" vertical="center"/>
    </xf>
  </cellStyleXfs>
  <cellXfs count="46">
    <xf numFmtId="0" fontId="0" fillId="0" borderId="0" xfId="0">
      <alignment vertical="center"/>
    </xf>
    <xf numFmtId="176" fontId="2" fillId="0" borderId="0" xfId="2" applyFont="1" applyFill="1" applyAlignment="1">
      <alignment horizontal="right" vertical="top"/>
    </xf>
    <xf numFmtId="176" fontId="5" fillId="0" borderId="0" xfId="2" applyFont="1" applyFill="1" applyAlignment="1">
      <alignment vertical="center"/>
    </xf>
    <xf numFmtId="176" fontId="6" fillId="0" borderId="0" xfId="2" applyFont="1" applyFill="1" applyAlignment="1">
      <alignment horizontal="center" vertical="center"/>
    </xf>
    <xf numFmtId="176" fontId="5" fillId="0" borderId="1" xfId="2" applyFont="1" applyFill="1" applyBorder="1" applyAlignment="1">
      <alignment vertical="center"/>
    </xf>
    <xf numFmtId="176" fontId="5" fillId="0" borderId="0" xfId="2" applyFont="1" applyFill="1" applyBorder="1" applyAlignment="1">
      <alignment horizontal="right"/>
    </xf>
    <xf numFmtId="176" fontId="5" fillId="0" borderId="2" xfId="2" applyFont="1" applyFill="1" applyBorder="1" applyAlignment="1">
      <alignment horizontal="center" vertical="center"/>
    </xf>
    <xf numFmtId="176" fontId="5" fillId="0" borderId="3" xfId="2" applyFont="1" applyFill="1" applyBorder="1" applyAlignment="1">
      <alignment horizontal="center" vertical="center"/>
    </xf>
    <xf numFmtId="176" fontId="5" fillId="0" borderId="4" xfId="2" applyFont="1" applyFill="1" applyBorder="1" applyAlignment="1">
      <alignment horizontal="center" vertical="center"/>
    </xf>
    <xf numFmtId="176" fontId="5" fillId="0" borderId="5" xfId="2" applyFont="1" applyFill="1" applyBorder="1" applyAlignment="1">
      <alignment horizontal="center" vertical="center"/>
    </xf>
    <xf numFmtId="176" fontId="5" fillId="0" borderId="2" xfId="2" applyFont="1" applyFill="1" applyBorder="1" applyAlignment="1">
      <alignment horizontal="center" vertical="center"/>
    </xf>
    <xf numFmtId="176" fontId="5" fillId="0" borderId="0" xfId="2" applyFont="1" applyFill="1" applyAlignment="1">
      <alignment horizontal="center" vertical="center"/>
    </xf>
    <xf numFmtId="176" fontId="5" fillId="0" borderId="6" xfId="2" applyFont="1" applyFill="1" applyBorder="1" applyAlignment="1">
      <alignment vertical="center"/>
    </xf>
    <xf numFmtId="176" fontId="5" fillId="0" borderId="7" xfId="2" applyFont="1" applyFill="1" applyBorder="1" applyAlignment="1">
      <alignment horizontal="distributed" vertical="center"/>
    </xf>
    <xf numFmtId="176" fontId="8" fillId="0" borderId="8" xfId="2" applyFont="1" applyFill="1" applyBorder="1" applyAlignment="1">
      <alignment vertical="center"/>
    </xf>
    <xf numFmtId="176" fontId="8" fillId="0" borderId="6" xfId="2" applyFont="1" applyFill="1" applyBorder="1" applyAlignment="1">
      <alignment vertical="center"/>
    </xf>
    <xf numFmtId="176" fontId="9" fillId="0" borderId="6" xfId="2" applyFont="1" applyFill="1" applyBorder="1" applyAlignment="1">
      <alignment vertical="center"/>
    </xf>
    <xf numFmtId="176" fontId="5" fillId="0" borderId="0" xfId="2" applyFont="1" applyFill="1" applyBorder="1" applyAlignment="1">
      <alignment vertical="center"/>
    </xf>
    <xf numFmtId="176" fontId="5" fillId="0" borderId="0" xfId="2" applyFont="1" applyFill="1" applyBorder="1" applyAlignment="1">
      <alignment horizontal="distributed" vertical="center"/>
    </xf>
    <xf numFmtId="176" fontId="5" fillId="0" borderId="9" xfId="2" applyFont="1" applyFill="1" applyBorder="1" applyAlignment="1">
      <alignment horizontal="distributed" vertical="center"/>
    </xf>
    <xf numFmtId="176" fontId="10" fillId="0" borderId="0" xfId="2" applyFont="1" applyFill="1" applyBorder="1" applyAlignment="1">
      <alignment vertical="center"/>
    </xf>
    <xf numFmtId="176" fontId="11" fillId="0" borderId="0" xfId="2" applyFont="1" applyFill="1" applyBorder="1" applyAlignment="1">
      <alignment horizontal="distributed" vertical="center"/>
    </xf>
    <xf numFmtId="176" fontId="12" fillId="0" borderId="0" xfId="2" applyFont="1" applyFill="1" applyBorder="1" applyAlignment="1">
      <alignment horizontal="distributed" vertical="center"/>
    </xf>
    <xf numFmtId="176" fontId="11" fillId="0" borderId="0" xfId="2" applyFont="1" applyFill="1" applyBorder="1" applyAlignment="1">
      <alignment horizontal="distributed" vertical="center" shrinkToFit="1"/>
    </xf>
    <xf numFmtId="176" fontId="11" fillId="0" borderId="9" xfId="2" applyFont="1" applyFill="1" applyBorder="1" applyAlignment="1">
      <alignment horizontal="distributed" vertical="center" shrinkToFit="1"/>
    </xf>
    <xf numFmtId="176" fontId="5" fillId="0" borderId="9" xfId="2" applyFont="1" applyFill="1" applyBorder="1" applyAlignment="1">
      <alignment horizontal="distributed" vertical="center" shrinkToFit="1"/>
    </xf>
    <xf numFmtId="176" fontId="10" fillId="0" borderId="0" xfId="2" applyFont="1" applyFill="1" applyBorder="1" applyAlignment="1">
      <alignment vertical="center" shrinkToFit="1"/>
    </xf>
    <xf numFmtId="176" fontId="5" fillId="0" borderId="10" xfId="2" applyFont="1" applyFill="1" applyBorder="1" applyAlignment="1">
      <alignment vertical="center"/>
    </xf>
    <xf numFmtId="176" fontId="11" fillId="0" borderId="10" xfId="2" applyFont="1" applyFill="1" applyBorder="1" applyAlignment="1">
      <alignment horizontal="distributed" vertical="center"/>
    </xf>
    <xf numFmtId="176" fontId="5" fillId="0" borderId="11" xfId="2" applyFont="1" applyFill="1" applyBorder="1" applyAlignment="1">
      <alignment horizontal="distributed" vertical="center"/>
    </xf>
    <xf numFmtId="176" fontId="10" fillId="0" borderId="10" xfId="2" quotePrefix="1" applyFont="1" applyFill="1" applyBorder="1" applyAlignment="1">
      <alignment horizontal="right" vertical="center"/>
    </xf>
    <xf numFmtId="176" fontId="10" fillId="0" borderId="10" xfId="2" quotePrefix="1" applyNumberFormat="1" applyFont="1" applyFill="1" applyBorder="1" applyAlignment="1">
      <alignment horizontal="right" vertical="center" shrinkToFit="1"/>
    </xf>
    <xf numFmtId="176" fontId="5" fillId="0" borderId="0" xfId="2" applyFont="1" applyFill="1" applyBorder="1" applyAlignment="1">
      <alignment horizontal="right" vertical="top"/>
    </xf>
    <xf numFmtId="176" fontId="5" fillId="0" borderId="0" xfId="2" applyFont="1" applyFill="1" applyBorder="1" applyAlignment="1">
      <alignment horizontal="center" vertical="center"/>
    </xf>
    <xf numFmtId="176" fontId="5" fillId="0" borderId="0" xfId="2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vertical="center"/>
    </xf>
    <xf numFmtId="176" fontId="11" fillId="0" borderId="9" xfId="2" applyFont="1" applyFill="1" applyBorder="1" applyAlignment="1">
      <alignment horizontal="distributed" vertical="center"/>
    </xf>
    <xf numFmtId="177" fontId="10" fillId="0" borderId="0" xfId="2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176" fontId="10" fillId="0" borderId="0" xfId="2" applyFont="1" applyFill="1" applyBorder="1" applyAlignment="1">
      <alignment horizontal="right" vertical="center"/>
    </xf>
    <xf numFmtId="176" fontId="11" fillId="0" borderId="11" xfId="2" applyFont="1" applyFill="1" applyBorder="1" applyAlignment="1">
      <alignment horizontal="distributed" vertical="center"/>
    </xf>
    <xf numFmtId="176" fontId="10" fillId="0" borderId="10" xfId="2" applyFont="1" applyFill="1" applyBorder="1" applyAlignment="1">
      <alignment vertical="center"/>
    </xf>
    <xf numFmtId="176" fontId="10" fillId="0" borderId="10" xfId="2" applyFont="1" applyFill="1" applyBorder="1" applyAlignment="1">
      <alignment vertical="center" shrinkToFit="1"/>
    </xf>
    <xf numFmtId="176" fontId="11" fillId="0" borderId="0" xfId="2" applyFont="1" applyFill="1" applyBorder="1" applyAlignment="1">
      <alignment horizontal="center" vertical="center"/>
    </xf>
    <xf numFmtId="176" fontId="11" fillId="0" borderId="0" xfId="2" applyFont="1" applyFill="1" applyBorder="1" applyAlignment="1">
      <alignment vertical="center"/>
    </xf>
    <xf numFmtId="176" fontId="11" fillId="0" borderId="0" xfId="2" applyFont="1" applyFill="1" applyAlignment="1">
      <alignment vertical="center"/>
    </xf>
  </cellXfs>
  <cellStyles count="3">
    <cellStyle name="パーセント" xfId="1" builtinId="5"/>
    <cellStyle name="標準" xfId="0" builtinId="0"/>
    <cellStyle name="標準_統計書パートⅡ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view="pageBreakPreview" zoomScaleNormal="100" zoomScaleSheetLayoutView="100" workbookViewId="0">
      <selection activeCell="L40" sqref="L40"/>
    </sheetView>
  </sheetViews>
  <sheetFormatPr defaultColWidth="12.875" defaultRowHeight="13.5"/>
  <cols>
    <col min="1" max="1" width="0.875" style="2" customWidth="1"/>
    <col min="2" max="2" width="20.625" style="45" customWidth="1"/>
    <col min="3" max="3" width="0.875" style="45" customWidth="1"/>
    <col min="4" max="8" width="12.625" style="2" customWidth="1"/>
    <col min="9" max="9" width="14.5" style="2" bestFit="1" customWidth="1"/>
    <col min="10" max="16384" width="12.875" style="2"/>
  </cols>
  <sheetData>
    <row r="1" spans="1:8" ht="3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30" customHeight="1">
      <c r="A2" s="3" t="s">
        <v>1</v>
      </c>
      <c r="B2" s="3"/>
      <c r="C2" s="3"/>
      <c r="D2" s="3"/>
      <c r="E2" s="3"/>
      <c r="F2" s="3"/>
      <c r="G2" s="3"/>
      <c r="H2" s="3"/>
    </row>
    <row r="3" spans="1:8" ht="15" customHeight="1" thickBot="1">
      <c r="A3" s="4"/>
      <c r="B3" s="4"/>
      <c r="C3" s="4"/>
      <c r="D3" s="4"/>
      <c r="E3" s="4"/>
      <c r="F3" s="4"/>
      <c r="G3" s="4"/>
      <c r="H3" s="5" t="s">
        <v>2</v>
      </c>
    </row>
    <row r="4" spans="1:8" s="11" customFormat="1" ht="20.100000000000001" customHeight="1">
      <c r="A4" s="6" t="s">
        <v>3</v>
      </c>
      <c r="B4" s="6"/>
      <c r="C4" s="7"/>
      <c r="D4" s="8" t="s">
        <v>4</v>
      </c>
      <c r="E4" s="8" t="s">
        <v>5</v>
      </c>
      <c r="F4" s="9" t="s">
        <v>6</v>
      </c>
      <c r="G4" s="10" t="s">
        <v>7</v>
      </c>
      <c r="H4" s="8" t="s">
        <v>8</v>
      </c>
    </row>
    <row r="5" spans="1:8" ht="6" customHeight="1">
      <c r="A5" s="12"/>
      <c r="B5" s="12"/>
      <c r="C5" s="13"/>
      <c r="D5" s="14"/>
      <c r="E5" s="15"/>
      <c r="F5" s="12"/>
      <c r="G5" s="16"/>
      <c r="H5" s="16"/>
    </row>
    <row r="6" spans="1:8" ht="15.95" customHeight="1">
      <c r="A6" s="17"/>
      <c r="B6" s="18" t="s">
        <v>9</v>
      </c>
      <c r="C6" s="19"/>
      <c r="D6" s="20">
        <v>21557812</v>
      </c>
      <c r="E6" s="20">
        <v>41174250</v>
      </c>
      <c r="F6" s="20">
        <v>57010788</v>
      </c>
      <c r="G6" s="20">
        <f>SUM(G8:G29)</f>
        <v>50591132</v>
      </c>
      <c r="H6" s="20">
        <f>SUM(H8:H29)</f>
        <v>55387453</v>
      </c>
    </row>
    <row r="7" spans="1:8" ht="6" customHeight="1">
      <c r="A7" s="17"/>
      <c r="B7" s="18"/>
      <c r="C7" s="19"/>
      <c r="D7" s="20"/>
      <c r="E7" s="20"/>
      <c r="F7" s="17"/>
      <c r="G7" s="17"/>
      <c r="H7" s="17"/>
    </row>
    <row r="8" spans="1:8" ht="15.95" customHeight="1">
      <c r="A8" s="17"/>
      <c r="B8" s="21" t="s">
        <v>10</v>
      </c>
      <c r="C8" s="19"/>
      <c r="D8" s="20">
        <v>5865636</v>
      </c>
      <c r="E8" s="20">
        <v>4900044</v>
      </c>
      <c r="F8" s="20">
        <v>4961296</v>
      </c>
      <c r="G8" s="20">
        <v>5291359</v>
      </c>
      <c r="H8" s="20">
        <v>5239239</v>
      </c>
    </row>
    <row r="9" spans="1:8" ht="15.95" customHeight="1">
      <c r="A9" s="17"/>
      <c r="B9" s="21" t="s">
        <v>11</v>
      </c>
      <c r="C9" s="19"/>
      <c r="D9" s="20">
        <v>145810</v>
      </c>
      <c r="E9" s="20">
        <v>131190</v>
      </c>
      <c r="F9" s="20">
        <v>126357</v>
      </c>
      <c r="G9" s="20">
        <v>122452</v>
      </c>
      <c r="H9" s="20">
        <v>116916</v>
      </c>
    </row>
    <row r="10" spans="1:8" ht="15.95" customHeight="1">
      <c r="A10" s="17"/>
      <c r="B10" s="21" t="s">
        <v>12</v>
      </c>
      <c r="C10" s="19"/>
      <c r="D10" s="20">
        <v>18954</v>
      </c>
      <c r="E10" s="20">
        <v>13894</v>
      </c>
      <c r="F10" s="20">
        <v>12208</v>
      </c>
      <c r="G10" s="20">
        <v>12031</v>
      </c>
      <c r="H10" s="20">
        <v>10484</v>
      </c>
    </row>
    <row r="11" spans="1:8" ht="15.95" customHeight="1">
      <c r="A11" s="17"/>
      <c r="B11" s="21" t="s">
        <v>13</v>
      </c>
      <c r="C11" s="19"/>
      <c r="D11" s="20">
        <v>7013</v>
      </c>
      <c r="E11" s="20">
        <v>7104</v>
      </c>
      <c r="F11" s="20">
        <v>7056</v>
      </c>
      <c r="G11" s="20">
        <v>14383</v>
      </c>
      <c r="H11" s="20">
        <v>26275</v>
      </c>
    </row>
    <row r="12" spans="1:8" ht="15.95" customHeight="1">
      <c r="A12" s="17"/>
      <c r="B12" s="22" t="s">
        <v>14</v>
      </c>
      <c r="C12" s="19"/>
      <c r="D12" s="20">
        <v>2217</v>
      </c>
      <c r="E12" s="20">
        <v>1607</v>
      </c>
      <c r="F12" s="20">
        <v>1852</v>
      </c>
      <c r="G12" s="20">
        <v>20591</v>
      </c>
      <c r="H12" s="20">
        <v>14569</v>
      </c>
    </row>
    <row r="13" spans="1:8" ht="15.95" customHeight="1">
      <c r="A13" s="17"/>
      <c r="B13" s="21" t="s">
        <v>15</v>
      </c>
      <c r="C13" s="19"/>
      <c r="D13" s="20">
        <v>554877</v>
      </c>
      <c r="E13" s="20">
        <v>530565</v>
      </c>
      <c r="F13" s="20">
        <v>518627</v>
      </c>
      <c r="G13" s="20">
        <v>514208</v>
      </c>
      <c r="H13" s="20">
        <v>630596</v>
      </c>
    </row>
    <row r="14" spans="1:8" ht="15.95" customHeight="1">
      <c r="A14" s="17"/>
      <c r="B14" s="23" t="s">
        <v>16</v>
      </c>
      <c r="C14" s="24"/>
      <c r="D14" s="20">
        <v>2382</v>
      </c>
      <c r="E14" s="20">
        <v>2122</v>
      </c>
      <c r="F14" s="20">
        <v>2691</v>
      </c>
      <c r="G14" s="20">
        <v>3068</v>
      </c>
      <c r="H14" s="20">
        <v>3128</v>
      </c>
    </row>
    <row r="15" spans="1:8" ht="15.95" customHeight="1">
      <c r="A15" s="17"/>
      <c r="B15" s="23" t="s">
        <v>17</v>
      </c>
      <c r="C15" s="25"/>
      <c r="D15" s="20">
        <v>35778</v>
      </c>
      <c r="E15" s="20">
        <v>31512</v>
      </c>
      <c r="F15" s="20">
        <v>46537</v>
      </c>
      <c r="G15" s="20">
        <v>44183</v>
      </c>
      <c r="H15" s="20">
        <v>20451</v>
      </c>
    </row>
    <row r="16" spans="1:8" ht="15.95" customHeight="1">
      <c r="A16" s="17"/>
      <c r="B16" s="21" t="s">
        <v>18</v>
      </c>
      <c r="C16" s="19"/>
      <c r="D16" s="20">
        <v>75624</v>
      </c>
      <c r="E16" s="20">
        <v>67018</v>
      </c>
      <c r="F16" s="20">
        <v>20226</v>
      </c>
      <c r="G16" s="20">
        <v>20444</v>
      </c>
      <c r="H16" s="20">
        <v>23359</v>
      </c>
    </row>
    <row r="17" spans="1:8" ht="15.95" customHeight="1">
      <c r="A17" s="17"/>
      <c r="B17" s="21" t="s">
        <v>19</v>
      </c>
      <c r="C17" s="19"/>
      <c r="D17" s="20">
        <v>5645144</v>
      </c>
      <c r="E17" s="20">
        <v>9235860</v>
      </c>
      <c r="F17" s="20">
        <v>10686432</v>
      </c>
      <c r="G17" s="20">
        <v>9066480</v>
      </c>
      <c r="H17" s="20">
        <v>8922030</v>
      </c>
    </row>
    <row r="18" spans="1:8" ht="15.95" customHeight="1">
      <c r="A18" s="17"/>
      <c r="B18" s="22" t="s">
        <v>20</v>
      </c>
      <c r="C18" s="19"/>
      <c r="D18" s="20">
        <v>10113</v>
      </c>
      <c r="E18" s="20">
        <v>10614</v>
      </c>
      <c r="F18" s="20">
        <v>10117</v>
      </c>
      <c r="G18" s="20">
        <v>9847</v>
      </c>
      <c r="H18" s="20">
        <v>9092</v>
      </c>
    </row>
    <row r="19" spans="1:8" ht="15.95" customHeight="1">
      <c r="A19" s="17"/>
      <c r="B19" s="21" t="s">
        <v>21</v>
      </c>
      <c r="C19" s="19"/>
      <c r="D19" s="20">
        <v>158057</v>
      </c>
      <c r="E19" s="20">
        <v>163322</v>
      </c>
      <c r="F19" s="20">
        <v>154778</v>
      </c>
      <c r="G19" s="20">
        <v>164985</v>
      </c>
      <c r="H19" s="20">
        <v>162451</v>
      </c>
    </row>
    <row r="20" spans="1:8" ht="15.95" customHeight="1">
      <c r="A20" s="17"/>
      <c r="B20" s="21" t="s">
        <v>22</v>
      </c>
      <c r="C20" s="19"/>
      <c r="D20" s="20">
        <v>314224</v>
      </c>
      <c r="E20" s="20">
        <v>304051</v>
      </c>
      <c r="F20" s="20">
        <v>345083</v>
      </c>
      <c r="G20" s="20">
        <v>340795</v>
      </c>
      <c r="H20" s="20">
        <v>365629</v>
      </c>
    </row>
    <row r="21" spans="1:8" ht="15.95" customHeight="1">
      <c r="A21" s="17"/>
      <c r="B21" s="21" t="s">
        <v>23</v>
      </c>
      <c r="C21" s="19"/>
      <c r="D21" s="20">
        <v>2830942</v>
      </c>
      <c r="E21" s="20">
        <v>13274815</v>
      </c>
      <c r="F21" s="26">
        <v>27102731</v>
      </c>
      <c r="G21" s="26">
        <v>14418035</v>
      </c>
      <c r="H21" s="26">
        <v>16626380</v>
      </c>
    </row>
    <row r="22" spans="1:8" ht="15.95" customHeight="1">
      <c r="A22" s="17"/>
      <c r="B22" s="21" t="s">
        <v>24</v>
      </c>
      <c r="C22" s="19"/>
      <c r="D22" s="20">
        <v>1196461</v>
      </c>
      <c r="E22" s="20">
        <v>4234634</v>
      </c>
      <c r="F22" s="26">
        <v>3328656</v>
      </c>
      <c r="G22" s="26">
        <v>2161220</v>
      </c>
      <c r="H22" s="26">
        <v>1568443</v>
      </c>
    </row>
    <row r="23" spans="1:8" ht="15.95" customHeight="1">
      <c r="A23" s="17"/>
      <c r="B23" s="21" t="s">
        <v>25</v>
      </c>
      <c r="C23" s="19"/>
      <c r="D23" s="20">
        <v>157463</v>
      </c>
      <c r="E23" s="20">
        <v>97092</v>
      </c>
      <c r="F23" s="26">
        <v>49801</v>
      </c>
      <c r="G23" s="26">
        <v>69778</v>
      </c>
      <c r="H23" s="26">
        <v>92786</v>
      </c>
    </row>
    <row r="24" spans="1:8" ht="15.95" customHeight="1">
      <c r="A24" s="17"/>
      <c r="B24" s="21" t="s">
        <v>26</v>
      </c>
      <c r="C24" s="19"/>
      <c r="D24" s="20">
        <v>45991</v>
      </c>
      <c r="E24" s="20">
        <v>4074488</v>
      </c>
      <c r="F24" s="26">
        <v>428885</v>
      </c>
      <c r="G24" s="26">
        <v>145615</v>
      </c>
      <c r="H24" s="26">
        <v>107982</v>
      </c>
    </row>
    <row r="25" spans="1:8" ht="15.95" customHeight="1">
      <c r="A25" s="17"/>
      <c r="B25" s="21" t="s">
        <v>27</v>
      </c>
      <c r="C25" s="19"/>
      <c r="D25" s="20">
        <v>185129</v>
      </c>
      <c r="E25" s="20">
        <v>924586</v>
      </c>
      <c r="F25" s="26">
        <v>5149839</v>
      </c>
      <c r="G25" s="26">
        <v>7912311</v>
      </c>
      <c r="H25" s="26">
        <v>8406243</v>
      </c>
    </row>
    <row r="26" spans="1:8" ht="15.95" customHeight="1">
      <c r="A26" s="17"/>
      <c r="B26" s="21" t="s">
        <v>28</v>
      </c>
      <c r="C26" s="19"/>
      <c r="D26" s="20">
        <v>299264</v>
      </c>
      <c r="E26" s="20">
        <v>351389</v>
      </c>
      <c r="F26" s="26">
        <v>1263557</v>
      </c>
      <c r="G26" s="26">
        <v>6651486</v>
      </c>
      <c r="H26" s="26">
        <v>8558420</v>
      </c>
    </row>
    <row r="27" spans="1:8" ht="15.95" customHeight="1">
      <c r="A27" s="17"/>
      <c r="B27" s="21" t="s">
        <v>29</v>
      </c>
      <c r="C27" s="19"/>
      <c r="D27" s="20">
        <v>2034933</v>
      </c>
      <c r="E27" s="20">
        <v>962076</v>
      </c>
      <c r="F27" s="26">
        <v>1232597</v>
      </c>
      <c r="G27" s="26">
        <v>1078911</v>
      </c>
      <c r="H27" s="26">
        <v>934980</v>
      </c>
    </row>
    <row r="28" spans="1:8" ht="15.95" customHeight="1">
      <c r="A28" s="17"/>
      <c r="B28" s="21" t="s">
        <v>30</v>
      </c>
      <c r="C28" s="19"/>
      <c r="D28" s="20">
        <v>1971800</v>
      </c>
      <c r="E28" s="20">
        <v>1856267</v>
      </c>
      <c r="F28" s="26">
        <v>1561462</v>
      </c>
      <c r="G28" s="26">
        <v>2528950</v>
      </c>
      <c r="H28" s="26">
        <v>3548000</v>
      </c>
    </row>
    <row r="29" spans="1:8" ht="15.95" customHeight="1">
      <c r="A29" s="27"/>
      <c r="B29" s="28" t="s">
        <v>31</v>
      </c>
      <c r="C29" s="29"/>
      <c r="D29" s="30" t="s">
        <v>32</v>
      </c>
      <c r="E29" s="30" t="s">
        <v>32</v>
      </c>
      <c r="F29" s="31" t="s">
        <v>32</v>
      </c>
      <c r="G29" s="31" t="s">
        <v>32</v>
      </c>
      <c r="H29" s="31" t="s">
        <v>32</v>
      </c>
    </row>
    <row r="30" spans="1:8" ht="15.95" customHeight="1">
      <c r="A30" s="12"/>
      <c r="B30" s="12"/>
      <c r="C30" s="12"/>
      <c r="D30" s="12"/>
      <c r="E30" s="12"/>
      <c r="F30" s="12"/>
      <c r="G30" s="17"/>
      <c r="H30" s="32" t="s">
        <v>33</v>
      </c>
    </row>
    <row r="31" spans="1:8" ht="30" customHeight="1">
      <c r="A31" s="3" t="s">
        <v>34</v>
      </c>
      <c r="B31" s="3"/>
      <c r="C31" s="3"/>
      <c r="D31" s="3"/>
      <c r="E31" s="3"/>
      <c r="F31" s="3"/>
      <c r="G31" s="3"/>
      <c r="H31" s="3"/>
    </row>
    <row r="32" spans="1:8" ht="15.95" customHeight="1" thickBot="1">
      <c r="A32" s="33"/>
      <c r="B32" s="33"/>
      <c r="C32" s="34"/>
      <c r="D32" s="35"/>
      <c r="E32" s="35"/>
      <c r="F32" s="35"/>
      <c r="G32" s="35"/>
      <c r="H32" s="5" t="s">
        <v>2</v>
      </c>
    </row>
    <row r="33" spans="1:9" s="11" customFormat="1" ht="20.100000000000001" customHeight="1">
      <c r="A33" s="6" t="s">
        <v>3</v>
      </c>
      <c r="B33" s="6"/>
      <c r="C33" s="7"/>
      <c r="D33" s="8" t="s">
        <v>4</v>
      </c>
      <c r="E33" s="8" t="s">
        <v>5</v>
      </c>
      <c r="F33" s="9" t="s">
        <v>6</v>
      </c>
      <c r="G33" s="10" t="s">
        <v>35</v>
      </c>
      <c r="H33" s="8" t="s">
        <v>36</v>
      </c>
    </row>
    <row r="34" spans="1:9" ht="6" customHeight="1">
      <c r="A34" s="12"/>
      <c r="B34" s="12"/>
      <c r="C34" s="13"/>
      <c r="D34" s="14"/>
      <c r="E34" s="12"/>
      <c r="F34" s="12"/>
      <c r="G34" s="12"/>
      <c r="H34" s="12"/>
    </row>
    <row r="35" spans="1:9" ht="15.95" customHeight="1">
      <c r="A35" s="17"/>
      <c r="B35" s="21" t="s">
        <v>37</v>
      </c>
      <c r="C35" s="36"/>
      <c r="D35" s="37">
        <f>SUM(D37:D49)</f>
        <v>20962992</v>
      </c>
      <c r="E35" s="20">
        <f>SUM(E37:E49)</f>
        <v>39657866</v>
      </c>
      <c r="F35" s="20">
        <f>SUM(F37:F49)</f>
        <v>49786704</v>
      </c>
      <c r="G35" s="20">
        <f>SUM(G37:G49)</f>
        <v>41327754</v>
      </c>
      <c r="H35" s="20">
        <f>SUM(H37:H49)</f>
        <v>47229542</v>
      </c>
    </row>
    <row r="36" spans="1:9" ht="6" customHeight="1">
      <c r="A36" s="17"/>
      <c r="B36" s="21"/>
      <c r="C36" s="36"/>
      <c r="D36" s="17"/>
      <c r="E36" s="20"/>
      <c r="F36" s="17"/>
      <c r="G36" s="17"/>
      <c r="H36" s="17"/>
    </row>
    <row r="37" spans="1:9" ht="15.95" customHeight="1">
      <c r="A37" s="17"/>
      <c r="B37" s="21" t="s">
        <v>38</v>
      </c>
      <c r="C37" s="36"/>
      <c r="D37" s="20">
        <v>208475</v>
      </c>
      <c r="E37" s="20">
        <v>264702</v>
      </c>
      <c r="F37" s="26">
        <v>222485</v>
      </c>
      <c r="G37" s="26">
        <v>215230</v>
      </c>
      <c r="H37" s="26">
        <v>205108</v>
      </c>
    </row>
    <row r="38" spans="1:9" ht="15.95" customHeight="1">
      <c r="A38" s="17"/>
      <c r="B38" s="21" t="s">
        <v>39</v>
      </c>
      <c r="C38" s="36"/>
      <c r="D38" s="20">
        <v>2613250</v>
      </c>
      <c r="E38" s="20">
        <v>10077671</v>
      </c>
      <c r="F38" s="26">
        <v>23168453</v>
      </c>
      <c r="G38" s="26">
        <v>9986756</v>
      </c>
      <c r="H38" s="26">
        <v>15445270</v>
      </c>
      <c r="I38" s="38">
        <f>G38/$G$35</f>
        <v>0.24164768305579828</v>
      </c>
    </row>
    <row r="39" spans="1:9" ht="15.95" customHeight="1">
      <c r="A39" s="17"/>
      <c r="B39" s="21" t="s">
        <v>40</v>
      </c>
      <c r="C39" s="36"/>
      <c r="D39" s="20">
        <v>6846069</v>
      </c>
      <c r="E39" s="20">
        <v>11801234</v>
      </c>
      <c r="F39" s="26">
        <v>7672878</v>
      </c>
      <c r="G39" s="26">
        <v>7177831</v>
      </c>
      <c r="H39" s="26">
        <v>7283488</v>
      </c>
      <c r="I39" s="38">
        <f>G39/$G$35</f>
        <v>0.17368064569877181</v>
      </c>
    </row>
    <row r="40" spans="1:9" ht="15.95" customHeight="1">
      <c r="A40" s="17"/>
      <c r="B40" s="21" t="s">
        <v>41</v>
      </c>
      <c r="C40" s="36"/>
      <c r="D40" s="20">
        <v>1841375</v>
      </c>
      <c r="E40" s="20">
        <v>7773088</v>
      </c>
      <c r="F40" s="26">
        <v>8029380</v>
      </c>
      <c r="G40" s="26">
        <v>5898390</v>
      </c>
      <c r="H40" s="26">
        <v>1822147</v>
      </c>
      <c r="I40" s="38">
        <f>G40/$G$35</f>
        <v>0.14272224907262079</v>
      </c>
    </row>
    <row r="41" spans="1:9" ht="15.95" customHeight="1">
      <c r="A41" s="17"/>
      <c r="B41" s="21" t="s">
        <v>42</v>
      </c>
      <c r="C41" s="36"/>
      <c r="D41" s="20">
        <v>198985</v>
      </c>
      <c r="E41" s="20">
        <v>406716</v>
      </c>
      <c r="F41" s="26">
        <v>395303</v>
      </c>
      <c r="G41" s="26">
        <v>405218</v>
      </c>
      <c r="H41" s="26">
        <v>381728</v>
      </c>
    </row>
    <row r="42" spans="1:9" ht="15.95" customHeight="1">
      <c r="A42" s="17"/>
      <c r="B42" s="21" t="s">
        <v>43</v>
      </c>
      <c r="C42" s="36"/>
      <c r="D42" s="20">
        <v>402682</v>
      </c>
      <c r="E42" s="20">
        <v>389759</v>
      </c>
      <c r="F42" s="26">
        <v>571249</v>
      </c>
      <c r="G42" s="26">
        <v>4059745</v>
      </c>
      <c r="H42" s="26">
        <v>4238580</v>
      </c>
      <c r="I42" s="38">
        <f>G42/$G$35</f>
        <v>9.8232896953461352E-2</v>
      </c>
    </row>
    <row r="43" spans="1:9" ht="15.95" customHeight="1">
      <c r="A43" s="17"/>
      <c r="B43" s="21" t="s">
        <v>44</v>
      </c>
      <c r="C43" s="36"/>
      <c r="D43" s="20">
        <v>545501</v>
      </c>
      <c r="E43" s="20">
        <v>639016</v>
      </c>
      <c r="F43" s="26">
        <v>749383</v>
      </c>
      <c r="G43" s="26">
        <v>559642</v>
      </c>
      <c r="H43" s="26">
        <v>607212</v>
      </c>
    </row>
    <row r="44" spans="1:9" ht="15.95" customHeight="1">
      <c r="A44" s="17"/>
      <c r="B44" s="21" t="s">
        <v>45</v>
      </c>
      <c r="C44" s="36"/>
      <c r="D44" s="20">
        <v>2124175</v>
      </c>
      <c r="E44" s="20">
        <v>2279225</v>
      </c>
      <c r="F44" s="26">
        <v>3021043</v>
      </c>
      <c r="G44" s="26">
        <v>6051840</v>
      </c>
      <c r="H44" s="26">
        <v>9958035</v>
      </c>
      <c r="I44" s="38">
        <f>G44/$G$35</f>
        <v>0.14643525026789503</v>
      </c>
    </row>
    <row r="45" spans="1:9" ht="15.95" customHeight="1">
      <c r="A45" s="17"/>
      <c r="B45" s="21" t="s">
        <v>46</v>
      </c>
      <c r="C45" s="36"/>
      <c r="D45" s="20">
        <v>679527</v>
      </c>
      <c r="E45" s="20">
        <v>753690</v>
      </c>
      <c r="F45" s="26">
        <v>682569</v>
      </c>
      <c r="G45" s="26">
        <v>683254</v>
      </c>
      <c r="H45" s="26">
        <v>743029</v>
      </c>
    </row>
    <row r="46" spans="1:9" ht="15.95" customHeight="1">
      <c r="A46" s="17"/>
      <c r="B46" s="21" t="s">
        <v>47</v>
      </c>
      <c r="C46" s="36"/>
      <c r="D46" s="20">
        <v>1695019</v>
      </c>
      <c r="E46" s="20">
        <v>1426385</v>
      </c>
      <c r="F46" s="26">
        <v>1398469</v>
      </c>
      <c r="G46" s="26">
        <v>1977279</v>
      </c>
      <c r="H46" s="26">
        <v>1949345</v>
      </c>
      <c r="I46" s="38">
        <f>G46/$G$35</f>
        <v>4.7843853309812091E-2</v>
      </c>
    </row>
    <row r="47" spans="1:9" ht="15.95" customHeight="1">
      <c r="A47" s="17"/>
      <c r="B47" s="21" t="s">
        <v>48</v>
      </c>
      <c r="C47" s="36"/>
      <c r="D47" s="39" t="s">
        <v>49</v>
      </c>
      <c r="E47" s="39">
        <v>1091294</v>
      </c>
      <c r="F47" s="26">
        <v>1310631</v>
      </c>
      <c r="G47" s="26">
        <v>944160</v>
      </c>
      <c r="H47" s="26">
        <v>444401</v>
      </c>
    </row>
    <row r="48" spans="1:9" ht="15.95" customHeight="1">
      <c r="A48" s="17"/>
      <c r="B48" s="21" t="s">
        <v>50</v>
      </c>
      <c r="C48" s="36"/>
      <c r="D48" s="20">
        <v>3715244</v>
      </c>
      <c r="E48" s="20">
        <v>2668033</v>
      </c>
      <c r="F48" s="26">
        <v>2469265</v>
      </c>
      <c r="G48" s="26">
        <v>3280135</v>
      </c>
      <c r="H48" s="26">
        <v>4064881</v>
      </c>
    </row>
    <row r="49" spans="1:8" ht="15.95" customHeight="1">
      <c r="A49" s="27"/>
      <c r="B49" s="28" t="s">
        <v>51</v>
      </c>
      <c r="C49" s="40"/>
      <c r="D49" s="41">
        <v>92690</v>
      </c>
      <c r="E49" s="41">
        <v>87053</v>
      </c>
      <c r="F49" s="42">
        <v>95596</v>
      </c>
      <c r="G49" s="42">
        <v>88274</v>
      </c>
      <c r="H49" s="42">
        <v>86318</v>
      </c>
    </row>
    <row r="50" spans="1:8" ht="15" customHeight="1">
      <c r="A50" s="34"/>
      <c r="B50" s="43"/>
      <c r="C50" s="43"/>
      <c r="D50" s="17"/>
      <c r="E50" s="17"/>
      <c r="F50" s="17"/>
      <c r="G50" s="17"/>
      <c r="H50" s="32" t="s">
        <v>33</v>
      </c>
    </row>
    <row r="51" spans="1:8" ht="16.5" customHeight="1">
      <c r="B51" s="44"/>
      <c r="C51" s="44"/>
      <c r="D51" s="17"/>
      <c r="E51" s="17"/>
      <c r="F51" s="17"/>
      <c r="G51" s="17"/>
      <c r="H51" s="17"/>
    </row>
    <row r="52" spans="1:8" ht="16.5" customHeight="1">
      <c r="B52" s="44"/>
      <c r="C52" s="44"/>
      <c r="D52" s="17"/>
      <c r="E52" s="17"/>
      <c r="F52" s="17"/>
      <c r="G52" s="17"/>
      <c r="H52" s="17"/>
    </row>
    <row r="53" spans="1:8" ht="16.5" customHeight="1">
      <c r="B53" s="44"/>
      <c r="C53" s="44"/>
      <c r="D53" s="17"/>
      <c r="E53" s="17"/>
      <c r="F53" s="17"/>
      <c r="G53" s="17"/>
      <c r="H53" s="17"/>
    </row>
    <row r="54" spans="1:8" ht="16.5" customHeight="1">
      <c r="B54" s="44"/>
      <c r="C54" s="44"/>
      <c r="D54" s="17"/>
      <c r="E54" s="17"/>
      <c r="F54" s="17"/>
      <c r="G54" s="17"/>
      <c r="H54" s="17"/>
    </row>
    <row r="55" spans="1:8" ht="16.5" customHeight="1">
      <c r="B55" s="44"/>
      <c r="C55" s="44"/>
      <c r="D55" s="17"/>
      <c r="E55" s="17"/>
      <c r="F55" s="17"/>
      <c r="G55" s="17"/>
      <c r="H55" s="17"/>
    </row>
    <row r="56" spans="1:8" ht="16.5" customHeight="1">
      <c r="B56" s="44"/>
      <c r="C56" s="44"/>
      <c r="D56" s="17"/>
      <c r="E56" s="17"/>
      <c r="F56" s="17"/>
      <c r="G56" s="17"/>
      <c r="H56" s="17"/>
    </row>
    <row r="57" spans="1:8" ht="16.5" customHeight="1">
      <c r="B57" s="44"/>
      <c r="C57" s="44"/>
      <c r="D57" s="17"/>
      <c r="E57" s="17"/>
      <c r="F57" s="17"/>
      <c r="G57" s="17"/>
      <c r="H57" s="17"/>
    </row>
    <row r="58" spans="1:8" ht="16.5" customHeight="1">
      <c r="B58" s="44"/>
      <c r="C58" s="44"/>
      <c r="D58" s="17"/>
      <c r="E58" s="17"/>
      <c r="F58" s="17"/>
      <c r="G58" s="17"/>
      <c r="H58" s="17"/>
    </row>
    <row r="59" spans="1:8" ht="16.5" customHeight="1">
      <c r="B59" s="44"/>
      <c r="C59" s="44"/>
      <c r="D59" s="17"/>
      <c r="E59" s="17"/>
      <c r="F59" s="17"/>
      <c r="G59" s="17"/>
      <c r="H59" s="17"/>
    </row>
    <row r="60" spans="1:8" ht="16.5" customHeight="1">
      <c r="B60" s="44"/>
      <c r="C60" s="44"/>
      <c r="D60" s="17"/>
      <c r="E60" s="17"/>
      <c r="F60" s="17"/>
      <c r="G60" s="17"/>
      <c r="H60" s="17"/>
    </row>
    <row r="61" spans="1:8" ht="16.5" customHeight="1">
      <c r="B61" s="44"/>
      <c r="C61" s="44"/>
      <c r="D61" s="17"/>
      <c r="E61" s="17"/>
      <c r="F61" s="17"/>
      <c r="G61" s="17"/>
      <c r="H61" s="17"/>
    </row>
    <row r="62" spans="1:8" ht="16.5" customHeight="1">
      <c r="B62" s="44"/>
      <c r="C62" s="44"/>
      <c r="D62" s="17"/>
      <c r="E62" s="17"/>
      <c r="F62" s="17"/>
      <c r="G62" s="17"/>
      <c r="H62" s="17"/>
    </row>
    <row r="63" spans="1:8" ht="16.5" customHeight="1">
      <c r="B63" s="44"/>
      <c r="C63" s="44"/>
      <c r="D63" s="17"/>
      <c r="E63" s="17"/>
      <c r="F63" s="17"/>
      <c r="G63" s="17"/>
      <c r="H63" s="17"/>
    </row>
    <row r="64" spans="1:8" ht="16.5" customHeight="1">
      <c r="B64" s="44"/>
      <c r="C64" s="44"/>
      <c r="D64" s="17"/>
      <c r="E64" s="17"/>
      <c r="F64" s="17"/>
      <c r="G64" s="17"/>
      <c r="H64" s="17"/>
    </row>
    <row r="65" spans="2:8" ht="16.5" customHeight="1">
      <c r="B65" s="44"/>
      <c r="C65" s="44"/>
      <c r="D65" s="17"/>
      <c r="E65" s="17"/>
      <c r="F65" s="17"/>
      <c r="G65" s="17"/>
      <c r="H65" s="17"/>
    </row>
    <row r="66" spans="2:8" ht="16.5" customHeight="1">
      <c r="B66" s="44"/>
      <c r="C66" s="44"/>
      <c r="D66" s="17"/>
      <c r="E66" s="17"/>
      <c r="F66" s="17"/>
      <c r="G66" s="17"/>
      <c r="H66" s="17"/>
    </row>
    <row r="67" spans="2:8" ht="16.5" customHeight="1">
      <c r="B67" s="44"/>
      <c r="C67" s="44"/>
      <c r="D67" s="17"/>
      <c r="E67" s="17"/>
      <c r="F67" s="17"/>
      <c r="G67" s="17"/>
      <c r="H67" s="17"/>
    </row>
    <row r="68" spans="2:8" ht="16.5" customHeight="1">
      <c r="B68" s="44"/>
      <c r="C68" s="44"/>
      <c r="D68" s="17"/>
      <c r="E68" s="17"/>
      <c r="F68" s="17"/>
      <c r="G68" s="17"/>
      <c r="H68" s="17"/>
    </row>
  </sheetData>
  <mergeCells count="6">
    <mergeCell ref="A1:H1"/>
    <mergeCell ref="A2:H2"/>
    <mergeCell ref="A4:C4"/>
    <mergeCell ref="A31:H31"/>
    <mergeCell ref="A32:B32"/>
    <mergeCell ref="A33:C33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149.150.財政・行政</vt:lpstr>
      <vt:lpstr>'149.150.財政・行政'!Print_Area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2017-03-27T00:40:18Z</dcterms:created>
  <dcterms:modified xsi:type="dcterms:W3CDTF">2017-03-27T00:40:32Z</dcterms:modified>
</cp:coreProperties>
</file>