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41.142.教育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<sst xmlns="http://schemas.openxmlformats.org/spreadsheetml/2006/main" count="62" uniqueCount="47">
  <si>
    <t>教　　育　　175</t>
    <rPh sb="0" eb="1">
      <t>キョウ</t>
    </rPh>
    <rPh sb="3" eb="4">
      <t>イク</t>
    </rPh>
    <phoneticPr fontId="4"/>
  </si>
  <si>
    <t>１４１．専修、各種学校、生徒数等の推移（各年5月1日）</t>
    <rPh sb="20" eb="21">
      <t>カク</t>
    </rPh>
    <phoneticPr fontId="4"/>
  </si>
  <si>
    <t>単位：校、人</t>
  </si>
  <si>
    <t>年次</t>
    <rPh sb="0" eb="1">
      <t>トシ</t>
    </rPh>
    <rPh sb="1" eb="2">
      <t>ツギ</t>
    </rPh>
    <phoneticPr fontId="4"/>
  </si>
  <si>
    <t>学校数</t>
    <phoneticPr fontId="4"/>
  </si>
  <si>
    <t>生徒数</t>
    <phoneticPr fontId="4"/>
  </si>
  <si>
    <t>本務教員数</t>
    <phoneticPr fontId="4"/>
  </si>
  <si>
    <t>本務職員</t>
    <phoneticPr fontId="4"/>
  </si>
  <si>
    <t>計</t>
  </si>
  <si>
    <t>男</t>
  </si>
  <si>
    <t>女</t>
  </si>
  <si>
    <t>平成19年</t>
    <phoneticPr fontId="4"/>
  </si>
  <si>
    <t>-</t>
  </si>
  <si>
    <r>
      <t>平成</t>
    </r>
    <r>
      <rPr>
        <b/>
        <sz val="11"/>
        <rFont val="ＭＳ 明朝"/>
        <family val="1"/>
        <charset val="128"/>
      </rPr>
      <t>20</t>
    </r>
    <r>
      <rPr>
        <b/>
        <sz val="11"/>
        <color indexed="9"/>
        <rFont val="ＭＳ 明朝"/>
        <family val="1"/>
        <charset val="128"/>
      </rPr>
      <t>年</t>
    </r>
    <phoneticPr fontId="4"/>
  </si>
  <si>
    <r>
      <t>平成</t>
    </r>
    <r>
      <rPr>
        <b/>
        <sz val="11"/>
        <rFont val="ＭＳ 明朝"/>
        <family val="1"/>
        <charset val="128"/>
      </rPr>
      <t>21</t>
    </r>
    <r>
      <rPr>
        <b/>
        <sz val="11"/>
        <color indexed="9"/>
        <rFont val="ＭＳ 明朝"/>
        <family val="1"/>
        <charset val="128"/>
      </rPr>
      <t>年</t>
    </r>
    <phoneticPr fontId="4"/>
  </si>
  <si>
    <r>
      <t>平成</t>
    </r>
    <r>
      <rPr>
        <b/>
        <sz val="11"/>
        <rFont val="ＭＳ 明朝"/>
        <family val="1"/>
        <charset val="128"/>
      </rPr>
      <t>22</t>
    </r>
    <r>
      <rPr>
        <b/>
        <sz val="11"/>
        <color indexed="9"/>
        <rFont val="ＭＳ 明朝"/>
        <family val="1"/>
        <charset val="128"/>
      </rPr>
      <t>年</t>
    </r>
    <phoneticPr fontId="4"/>
  </si>
  <si>
    <r>
      <t>平成</t>
    </r>
    <r>
      <rPr>
        <b/>
        <sz val="11"/>
        <rFont val="ＭＳ 明朝"/>
        <family val="1"/>
        <charset val="128"/>
      </rPr>
      <t>23</t>
    </r>
    <r>
      <rPr>
        <b/>
        <sz val="11"/>
        <color indexed="9"/>
        <rFont val="ＭＳ 明朝"/>
        <family val="1"/>
        <charset val="128"/>
      </rPr>
      <t>年</t>
    </r>
    <phoneticPr fontId="4"/>
  </si>
  <si>
    <r>
      <t>平成</t>
    </r>
    <r>
      <rPr>
        <b/>
        <sz val="11"/>
        <rFont val="ＭＳ 明朝"/>
        <family val="1"/>
        <charset val="128"/>
      </rPr>
      <t>24</t>
    </r>
    <r>
      <rPr>
        <b/>
        <sz val="11"/>
        <color indexed="9"/>
        <rFont val="ＭＳ 明朝"/>
        <family val="1"/>
        <charset val="128"/>
      </rPr>
      <t>年</t>
    </r>
    <phoneticPr fontId="4"/>
  </si>
  <si>
    <r>
      <t>平成</t>
    </r>
    <r>
      <rPr>
        <b/>
        <sz val="11"/>
        <rFont val="ＭＳ 明朝"/>
        <family val="1"/>
        <charset val="128"/>
      </rPr>
      <t>25</t>
    </r>
    <r>
      <rPr>
        <b/>
        <sz val="11"/>
        <color indexed="9"/>
        <rFont val="ＭＳ 明朝"/>
        <family val="1"/>
        <charset val="128"/>
      </rPr>
      <t>年</t>
    </r>
    <r>
      <rPr>
        <b/>
        <sz val="11"/>
        <color indexed="9"/>
        <rFont val="ＭＳ 明朝"/>
        <family val="1"/>
        <charset val="128"/>
      </rPr>
      <t/>
    </r>
    <phoneticPr fontId="4"/>
  </si>
  <si>
    <r>
      <t>平成</t>
    </r>
    <r>
      <rPr>
        <b/>
        <sz val="11"/>
        <rFont val="ＭＳ 明朝"/>
        <family val="1"/>
        <charset val="128"/>
      </rPr>
      <t>26</t>
    </r>
    <r>
      <rPr>
        <b/>
        <sz val="11"/>
        <color indexed="9"/>
        <rFont val="ＭＳ 明朝"/>
        <family val="1"/>
        <charset val="128"/>
      </rPr>
      <t>年</t>
    </r>
    <r>
      <rPr>
        <b/>
        <sz val="11"/>
        <color indexed="9"/>
        <rFont val="ＭＳ 明朝"/>
        <family val="1"/>
        <charset val="128"/>
      </rPr>
      <t/>
    </r>
    <phoneticPr fontId="4"/>
  </si>
  <si>
    <t>-</t>
    <phoneticPr fontId="4"/>
  </si>
  <si>
    <r>
      <t>平成</t>
    </r>
    <r>
      <rPr>
        <b/>
        <sz val="11"/>
        <rFont val="ＭＳ 明朝"/>
        <family val="1"/>
        <charset val="128"/>
      </rPr>
      <t>27</t>
    </r>
    <r>
      <rPr>
        <b/>
        <sz val="11"/>
        <color indexed="9"/>
        <rFont val="ＭＳ 明朝"/>
        <family val="1"/>
        <charset val="128"/>
      </rPr>
      <t>年</t>
    </r>
    <r>
      <rPr>
        <b/>
        <sz val="11"/>
        <color indexed="9"/>
        <rFont val="ＭＳ 明朝"/>
        <family val="1"/>
        <charset val="128"/>
      </rPr>
      <t/>
    </r>
    <phoneticPr fontId="4"/>
  </si>
  <si>
    <t>学校基本調査</t>
  </si>
  <si>
    <t>１４２．公民館利用状況の推移（各年度末現在）</t>
    <phoneticPr fontId="4"/>
  </si>
  <si>
    <t>単位：回、人</t>
  </si>
  <si>
    <t>年度</t>
    <phoneticPr fontId="4"/>
  </si>
  <si>
    <t>総数</t>
    <phoneticPr fontId="4"/>
  </si>
  <si>
    <t>有料</t>
    <phoneticPr fontId="4"/>
  </si>
  <si>
    <t>免除</t>
    <phoneticPr fontId="4"/>
  </si>
  <si>
    <t>公民館主催事業</t>
  </si>
  <si>
    <t>回数</t>
    <phoneticPr fontId="4"/>
  </si>
  <si>
    <t>人数</t>
    <phoneticPr fontId="4"/>
  </si>
  <si>
    <t>人数</t>
    <phoneticPr fontId="4"/>
  </si>
  <si>
    <t>平成14年度</t>
    <phoneticPr fontId="4"/>
  </si>
  <si>
    <r>
      <t>平成</t>
    </r>
    <r>
      <rPr>
        <b/>
        <sz val="11"/>
        <rFont val="ＭＳ 明朝"/>
        <family val="1"/>
        <charset val="128"/>
      </rPr>
      <t>15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4"/>
  </si>
  <si>
    <r>
      <t>平成</t>
    </r>
    <r>
      <rPr>
        <b/>
        <sz val="11"/>
        <rFont val="ＭＳ 明朝"/>
        <family val="1"/>
        <charset val="128"/>
      </rPr>
      <t>16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4"/>
  </si>
  <si>
    <r>
      <t>平成</t>
    </r>
    <r>
      <rPr>
        <b/>
        <sz val="11"/>
        <rFont val="ＭＳ 明朝"/>
        <family val="1"/>
        <charset val="128"/>
      </rPr>
      <t>17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4"/>
  </si>
  <si>
    <r>
      <t>平成</t>
    </r>
    <r>
      <rPr>
        <b/>
        <sz val="11"/>
        <rFont val="ＭＳ 明朝"/>
        <family val="1"/>
        <charset val="128"/>
      </rPr>
      <t>18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4"/>
  </si>
  <si>
    <r>
      <t>平成</t>
    </r>
    <r>
      <rPr>
        <b/>
        <sz val="11"/>
        <rFont val="ＭＳ 明朝"/>
        <family val="1"/>
        <charset val="128"/>
      </rPr>
      <t>19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4"/>
  </si>
  <si>
    <r>
      <t>平成</t>
    </r>
    <r>
      <rPr>
        <b/>
        <sz val="11"/>
        <rFont val="ＭＳ 明朝"/>
        <family val="1"/>
        <charset val="128"/>
      </rPr>
      <t>20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4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</si>
  <si>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21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4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</si>
  <si>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22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6">
      <t>ネンド</t>
    </rPh>
    <phoneticPr fontId="4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</si>
  <si>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23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6">
      <t>ネンド</t>
    </rPh>
    <phoneticPr fontId="4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</si>
  <si>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24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6">
      <t>ネンド</t>
    </rPh>
    <phoneticPr fontId="4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</si>
  <si>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25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6">
      <t>ネンド</t>
    </rPh>
    <phoneticPr fontId="4"/>
  </si>
  <si>
    <r>
      <rPr>
        <b/>
        <sz val="11"/>
        <color indexed="9"/>
        <rFont val="ＭＳ 明朝"/>
        <family val="1"/>
        <charset val="128"/>
      </rPr>
      <t>平成</t>
    </r>
    <r>
      <rPr>
        <b/>
        <sz val="11"/>
        <rFont val="ＭＳ 明朝"/>
        <family val="1"/>
        <charset val="128"/>
      </rPr>
      <t>26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6">
      <t>ネンド</t>
    </rPh>
    <phoneticPr fontId="4"/>
  </si>
  <si>
    <t>教育委員会生涯学習センター</t>
    <rPh sb="0" eb="2">
      <t>キョウイク</t>
    </rPh>
    <rPh sb="2" eb="5">
      <t>イインカイ</t>
    </rPh>
    <rPh sb="5" eb="7">
      <t>ショウガイ</t>
    </rPh>
    <rPh sb="7" eb="9">
      <t>ガクシュウ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</si>
</sst>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[Red]#,##0"/>
    <numFmt numFmtId="178" formatCode="#,##0;&quot;△ &quot;#,##0"/>
  </numFmts>
  <fonts count="12">
    <font>
      <sz val="11"/>
      <name val="ＭＳ Ｐゴシック"/>
      <family val="3"/>
      <charset val="128"/>
    </font>
    <font>
      <sz val="11"/>
      <name val="HGS明朝E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6" fontId="1" fillId="0" borderId="0">
      <alignment horizontal="center" vertical="center"/>
    </xf>
    <xf numFmtId="176" fontId="7" fillId="0" borderId="0"/>
    <xf numFmtId="0" fontId="10" fillId="0" borderId="0"/>
  </cellStyleXfs>
  <cellXfs count="40">
    <xf numFmtId="0" fontId="0" fillId="0" borderId="0" xfId="0"/>
    <xf numFmtId="176" fontId="2" fillId="0" borderId="0" xfId="1" applyFont="1" applyFill="1" applyAlignment="1">
      <alignment horizontal="right" vertical="top"/>
    </xf>
    <xf numFmtId="176" fontId="5" fillId="0" borderId="0" xfId="1" applyFont="1" applyFill="1" applyAlignment="1">
      <alignment vertical="center"/>
    </xf>
    <xf numFmtId="176" fontId="6" fillId="0" borderId="0" xfId="1" applyFont="1" applyFill="1" applyAlignment="1">
      <alignment horizontal="center" vertical="center"/>
    </xf>
    <xf numFmtId="176" fontId="6" fillId="0" borderId="0" xfId="2" applyFont="1" applyFill="1" applyAlignment="1">
      <alignment horizontal="center" vertical="center"/>
    </xf>
    <xf numFmtId="176" fontId="5" fillId="0" borderId="0" xfId="1" applyFont="1" applyFill="1" applyAlignment="1">
      <alignment horizontal="right"/>
    </xf>
    <xf numFmtId="176" fontId="5" fillId="0" borderId="1" xfId="1" applyFont="1" applyFill="1" applyBorder="1" applyAlignment="1">
      <alignment horizontal="distributed" vertical="center" justifyLastLine="1"/>
    </xf>
    <xf numFmtId="176" fontId="5" fillId="0" borderId="2" xfId="1" applyFont="1" applyFill="1" applyBorder="1" applyAlignment="1">
      <alignment horizontal="distributed" vertical="center" justifyLastLine="1"/>
    </xf>
    <xf numFmtId="176" fontId="5" fillId="0" borderId="3" xfId="1" applyFont="1" applyFill="1" applyBorder="1" applyAlignment="1">
      <alignment horizontal="distributed" vertical="center" justifyLastLine="1"/>
    </xf>
    <xf numFmtId="176" fontId="5" fillId="0" borderId="4" xfId="1" applyFont="1" applyFill="1" applyBorder="1" applyAlignment="1">
      <alignment horizontal="distributed" vertical="center" justifyLastLine="1"/>
    </xf>
    <xf numFmtId="176" fontId="5" fillId="0" borderId="5" xfId="1" applyFont="1" applyFill="1" applyBorder="1" applyAlignment="1">
      <alignment horizontal="distributed" vertical="center" justifyLastLine="1"/>
    </xf>
    <xf numFmtId="176" fontId="5" fillId="0" borderId="6" xfId="1" applyFont="1" applyFill="1" applyBorder="1" applyAlignment="1">
      <alignment horizontal="center" vertical="center"/>
    </xf>
    <xf numFmtId="176" fontId="8" fillId="0" borderId="0" xfId="2" applyFont="1" applyFill="1" applyAlignment="1">
      <alignment vertical="center"/>
    </xf>
    <xf numFmtId="176" fontId="5" fillId="0" borderId="7" xfId="1" applyFont="1" applyFill="1" applyBorder="1" applyAlignment="1">
      <alignment horizontal="distributed" vertical="center" justifyLastLine="1"/>
    </xf>
    <xf numFmtId="176" fontId="5" fillId="0" borderId="8" xfId="1" applyFont="1" applyFill="1" applyBorder="1" applyAlignment="1">
      <alignment horizontal="distributed" vertical="center" justifyLastLine="1"/>
    </xf>
    <xf numFmtId="176" fontId="5" fillId="0" borderId="8" xfId="1" applyFont="1" applyFill="1" applyBorder="1" applyAlignment="1">
      <alignment horizontal="center" vertical="center"/>
    </xf>
    <xf numFmtId="176" fontId="5" fillId="0" borderId="7" xfId="1" applyFont="1" applyFill="1" applyBorder="1" applyAlignment="1">
      <alignment horizontal="center" vertical="center"/>
    </xf>
    <xf numFmtId="0" fontId="0" fillId="0" borderId="9" xfId="0" applyBorder="1"/>
    <xf numFmtId="176" fontId="5" fillId="0" borderId="10" xfId="1" applyFont="1" applyFill="1" applyBorder="1" applyAlignment="1">
      <alignment horizontal="distributed" vertical="center"/>
    </xf>
    <xf numFmtId="177" fontId="9" fillId="0" borderId="11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178" fontId="9" fillId="0" borderId="0" xfId="3" applyNumberFormat="1" applyFont="1" applyFill="1" applyBorder="1" applyAlignment="1" applyProtection="1">
      <alignment horizontal="right" vertical="center"/>
    </xf>
    <xf numFmtId="176" fontId="11" fillId="0" borderId="10" xfId="1" applyFont="1" applyFill="1" applyBorder="1" applyAlignment="1">
      <alignment horizontal="distributed" vertical="center"/>
    </xf>
    <xf numFmtId="176" fontId="11" fillId="0" borderId="7" xfId="1" applyFont="1" applyFill="1" applyBorder="1" applyAlignment="1">
      <alignment horizontal="distributed" vertical="center"/>
    </xf>
    <xf numFmtId="177" fontId="9" fillId="0" borderId="9" xfId="1" applyNumberFormat="1" applyFont="1" applyFill="1" applyBorder="1" applyAlignment="1">
      <alignment horizontal="right" vertical="center"/>
    </xf>
    <xf numFmtId="177" fontId="9" fillId="0" borderId="12" xfId="1" applyNumberFormat="1" applyFont="1" applyFill="1" applyBorder="1" applyAlignment="1">
      <alignment horizontal="right" vertical="center"/>
    </xf>
    <xf numFmtId="178" fontId="9" fillId="0" borderId="12" xfId="3" applyNumberFormat="1" applyFont="1" applyFill="1" applyBorder="1" applyAlignment="1" applyProtection="1">
      <alignment horizontal="right" vertical="center"/>
    </xf>
    <xf numFmtId="176" fontId="5" fillId="0" borderId="0" xfId="1" applyFont="1" applyFill="1" applyAlignment="1">
      <alignment horizontal="right" vertical="top"/>
    </xf>
    <xf numFmtId="176" fontId="5" fillId="0" borderId="0" xfId="1" applyFont="1" applyFill="1" applyAlignment="1">
      <alignment horizontal="right" vertical="center"/>
    </xf>
    <xf numFmtId="176" fontId="5" fillId="0" borderId="13" xfId="1" applyFont="1" applyFill="1" applyBorder="1" applyAlignment="1">
      <alignment horizontal="distributed" vertical="center" justifyLastLine="1"/>
    </xf>
    <xf numFmtId="176" fontId="5" fillId="0" borderId="14" xfId="1" applyFont="1" applyFill="1" applyBorder="1" applyAlignment="1">
      <alignment horizontal="distributed" vertical="center" justifyLastLine="1"/>
    </xf>
    <xf numFmtId="176" fontId="5" fillId="0" borderId="10" xfId="1" applyFont="1" applyFill="1" applyBorder="1" applyAlignment="1">
      <alignment horizontal="center" vertical="center"/>
    </xf>
    <xf numFmtId="177" fontId="9" fillId="0" borderId="11" xfId="1" applyNumberFormat="1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vertical="center"/>
    </xf>
    <xf numFmtId="176" fontId="11" fillId="0" borderId="10" xfId="1" applyFont="1" applyFill="1" applyBorder="1" applyAlignment="1">
      <alignment horizontal="center" vertical="center"/>
    </xf>
    <xf numFmtId="176" fontId="11" fillId="0" borderId="0" xfId="1" applyFont="1" applyFill="1" applyBorder="1" applyAlignment="1">
      <alignment horizontal="center" vertical="center"/>
    </xf>
    <xf numFmtId="176" fontId="5" fillId="0" borderId="0" xfId="1" applyFont="1" applyFill="1" applyBorder="1" applyAlignment="1">
      <alignment horizontal="center" vertical="center"/>
    </xf>
    <xf numFmtId="176" fontId="5" fillId="0" borderId="0" xfId="1" applyFont="1" applyFill="1" applyBorder="1" applyAlignment="1">
      <alignment vertical="center"/>
    </xf>
    <xf numFmtId="177" fontId="9" fillId="0" borderId="9" xfId="1" applyNumberFormat="1" applyFont="1" applyFill="1" applyBorder="1" applyAlignment="1">
      <alignment vertical="center"/>
    </xf>
    <xf numFmtId="177" fontId="9" fillId="0" borderId="12" xfId="1" applyNumberFormat="1" applyFont="1" applyFill="1" applyBorder="1" applyAlignment="1">
      <alignment vertical="center"/>
    </xf>
  </cellXfs>
  <cellStyles count="4">
    <cellStyle name="標準" xfId="0" builtinId="0"/>
    <cellStyle name="標準_ごみ収集データ" xfId="3"/>
    <cellStyle name="標準_佐藤1月13日" xfId="2"/>
    <cellStyle name="標準_統計書パート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view="pageBreakPreview" zoomScaleNormal="100" zoomScaleSheetLayoutView="100" workbookViewId="0">
      <selection activeCell="H21" sqref="H21"/>
    </sheetView>
  </sheetViews>
  <sheetFormatPr defaultColWidth="12.625" defaultRowHeight="27.75" customHeight="1"/>
  <cols>
    <col min="1" max="1" width="12.625" style="2" customWidth="1"/>
    <col min="2" max="9" width="9.125" style="2" customWidth="1"/>
    <col min="10" max="16384" width="12.625" style="2"/>
  </cols>
  <sheetData>
    <row r="1" spans="1:20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20" ht="30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O2" s="4"/>
      <c r="P2" s="4"/>
      <c r="Q2" s="4"/>
      <c r="R2" s="4"/>
      <c r="S2" s="4"/>
      <c r="T2" s="4"/>
    </row>
    <row r="3" spans="1:20" ht="20.100000000000001" customHeight="1" thickBot="1">
      <c r="I3" s="5" t="s">
        <v>2</v>
      </c>
    </row>
    <row r="4" spans="1:20" ht="21.95" customHeight="1">
      <c r="A4" s="6" t="s">
        <v>3</v>
      </c>
      <c r="B4" s="7" t="s">
        <v>4</v>
      </c>
      <c r="C4" s="8" t="s">
        <v>5</v>
      </c>
      <c r="D4" s="9"/>
      <c r="E4" s="10"/>
      <c r="F4" s="8" t="s">
        <v>6</v>
      </c>
      <c r="G4" s="9"/>
      <c r="H4" s="10"/>
      <c r="I4" s="11" t="s">
        <v>7</v>
      </c>
      <c r="O4" s="12"/>
      <c r="P4" s="12"/>
    </row>
    <row r="5" spans="1:20" ht="21.95" customHeight="1">
      <c r="A5" s="13"/>
      <c r="B5" s="14"/>
      <c r="C5" s="15" t="s">
        <v>8</v>
      </c>
      <c r="D5" s="16" t="s">
        <v>9</v>
      </c>
      <c r="E5" s="16" t="s">
        <v>10</v>
      </c>
      <c r="F5" s="16" t="s">
        <v>8</v>
      </c>
      <c r="G5" s="16" t="s">
        <v>9</v>
      </c>
      <c r="H5" s="16" t="s">
        <v>10</v>
      </c>
      <c r="I5" s="17"/>
    </row>
    <row r="6" spans="1:20" ht="21.95" customHeight="1">
      <c r="A6" s="18" t="s">
        <v>11</v>
      </c>
      <c r="B6" s="19">
        <v>2</v>
      </c>
      <c r="C6" s="20">
        <f t="shared" ref="C6:C14" si="0">D6+E6</f>
        <v>79</v>
      </c>
      <c r="D6" s="20">
        <v>21</v>
      </c>
      <c r="E6" s="20">
        <v>58</v>
      </c>
      <c r="F6" s="20">
        <v>5</v>
      </c>
      <c r="G6" s="21" t="s">
        <v>12</v>
      </c>
      <c r="H6" s="20">
        <v>5</v>
      </c>
      <c r="I6" s="20">
        <v>1</v>
      </c>
      <c r="O6" s="12"/>
      <c r="P6" s="12"/>
    </row>
    <row r="7" spans="1:20" ht="21.95" customHeight="1">
      <c r="A7" s="22" t="s">
        <v>13</v>
      </c>
      <c r="B7" s="19">
        <v>2</v>
      </c>
      <c r="C7" s="20">
        <f t="shared" si="0"/>
        <v>79</v>
      </c>
      <c r="D7" s="20">
        <v>20</v>
      </c>
      <c r="E7" s="20">
        <v>59</v>
      </c>
      <c r="F7" s="20">
        <v>5</v>
      </c>
      <c r="G7" s="21" t="s">
        <v>12</v>
      </c>
      <c r="H7" s="20">
        <v>5</v>
      </c>
      <c r="I7" s="20">
        <v>1</v>
      </c>
      <c r="O7" s="12"/>
      <c r="P7" s="12"/>
    </row>
    <row r="8" spans="1:20" ht="21.95" customHeight="1">
      <c r="A8" s="22" t="s">
        <v>14</v>
      </c>
      <c r="B8" s="19">
        <v>2</v>
      </c>
      <c r="C8" s="20">
        <f t="shared" si="0"/>
        <v>82</v>
      </c>
      <c r="D8" s="20">
        <v>14</v>
      </c>
      <c r="E8" s="20">
        <v>68</v>
      </c>
      <c r="F8" s="20">
        <v>5</v>
      </c>
      <c r="G8" s="21" t="s">
        <v>12</v>
      </c>
      <c r="H8" s="20">
        <v>5</v>
      </c>
      <c r="I8" s="20">
        <v>1</v>
      </c>
      <c r="O8" s="12"/>
      <c r="P8" s="12"/>
    </row>
    <row r="9" spans="1:20" ht="21.95" customHeight="1">
      <c r="A9" s="22" t="s">
        <v>15</v>
      </c>
      <c r="B9" s="19">
        <v>2</v>
      </c>
      <c r="C9" s="20">
        <f t="shared" si="0"/>
        <v>81</v>
      </c>
      <c r="D9" s="20">
        <v>18</v>
      </c>
      <c r="E9" s="20">
        <v>63</v>
      </c>
      <c r="F9" s="20">
        <v>5</v>
      </c>
      <c r="G9" s="21" t="s">
        <v>12</v>
      </c>
      <c r="H9" s="20">
        <v>5</v>
      </c>
      <c r="I9" s="20">
        <v>1</v>
      </c>
      <c r="O9" s="12"/>
      <c r="P9" s="12"/>
    </row>
    <row r="10" spans="1:20" ht="21.95" customHeight="1">
      <c r="A10" s="22" t="s">
        <v>16</v>
      </c>
      <c r="B10" s="19">
        <v>2</v>
      </c>
      <c r="C10" s="20">
        <f t="shared" si="0"/>
        <v>84</v>
      </c>
      <c r="D10" s="20">
        <v>21</v>
      </c>
      <c r="E10" s="20">
        <v>63</v>
      </c>
      <c r="F10" s="20">
        <v>5</v>
      </c>
      <c r="G10" s="21" t="s">
        <v>12</v>
      </c>
      <c r="H10" s="20">
        <v>5</v>
      </c>
      <c r="I10" s="20">
        <v>1</v>
      </c>
      <c r="O10" s="12"/>
      <c r="P10" s="12"/>
    </row>
    <row r="11" spans="1:20" ht="21.95" customHeight="1">
      <c r="A11" s="22" t="s">
        <v>17</v>
      </c>
      <c r="B11" s="19">
        <v>1</v>
      </c>
      <c r="C11" s="20">
        <f t="shared" si="0"/>
        <v>82</v>
      </c>
      <c r="D11" s="20">
        <v>14</v>
      </c>
      <c r="E11" s="20">
        <v>68</v>
      </c>
      <c r="F11" s="20">
        <v>5</v>
      </c>
      <c r="G11" s="21" t="s">
        <v>12</v>
      </c>
      <c r="H11" s="20">
        <v>5</v>
      </c>
      <c r="I11" s="20">
        <v>1</v>
      </c>
      <c r="O11" s="12"/>
      <c r="P11" s="12"/>
    </row>
    <row r="12" spans="1:20" ht="21.95" customHeight="1">
      <c r="A12" s="22" t="s">
        <v>18</v>
      </c>
      <c r="B12" s="19">
        <v>1</v>
      </c>
      <c r="C12" s="20">
        <f t="shared" si="0"/>
        <v>80</v>
      </c>
      <c r="D12" s="20">
        <v>13</v>
      </c>
      <c r="E12" s="20">
        <v>67</v>
      </c>
      <c r="F12" s="20">
        <v>5</v>
      </c>
      <c r="G12" s="21" t="s">
        <v>12</v>
      </c>
      <c r="H12" s="20">
        <v>5</v>
      </c>
      <c r="I12" s="20">
        <v>3</v>
      </c>
      <c r="O12" s="12"/>
      <c r="P12" s="12"/>
    </row>
    <row r="13" spans="1:20" ht="21.95" customHeight="1">
      <c r="A13" s="22" t="s">
        <v>19</v>
      </c>
      <c r="B13" s="20">
        <v>1</v>
      </c>
      <c r="C13" s="20">
        <f t="shared" si="0"/>
        <v>75</v>
      </c>
      <c r="D13" s="20">
        <v>9</v>
      </c>
      <c r="E13" s="20">
        <v>66</v>
      </c>
      <c r="F13" s="20">
        <v>5</v>
      </c>
      <c r="G13" s="21" t="s">
        <v>20</v>
      </c>
      <c r="H13" s="20">
        <v>5</v>
      </c>
      <c r="I13" s="20">
        <v>1</v>
      </c>
      <c r="O13" s="12"/>
      <c r="P13" s="12"/>
    </row>
    <row r="14" spans="1:20" ht="21.95" customHeight="1">
      <c r="A14" s="23" t="s">
        <v>21</v>
      </c>
      <c r="B14" s="24">
        <v>1</v>
      </c>
      <c r="C14" s="25">
        <f t="shared" si="0"/>
        <v>77</v>
      </c>
      <c r="D14" s="25">
        <v>6</v>
      </c>
      <c r="E14" s="25">
        <v>71</v>
      </c>
      <c r="F14" s="25">
        <v>5</v>
      </c>
      <c r="G14" s="26" t="s">
        <v>12</v>
      </c>
      <c r="H14" s="25">
        <v>5</v>
      </c>
      <c r="I14" s="25">
        <v>1</v>
      </c>
      <c r="O14" s="12"/>
      <c r="P14" s="12"/>
    </row>
    <row r="15" spans="1:20" ht="20.100000000000001" customHeight="1">
      <c r="I15" s="27" t="s">
        <v>22</v>
      </c>
      <c r="O15" s="12"/>
      <c r="P15" s="12"/>
    </row>
    <row r="16" spans="1:20" ht="20.100000000000001" customHeight="1">
      <c r="I16" s="28"/>
    </row>
    <row r="17" spans="1:9" ht="30" customHeight="1">
      <c r="A17" s="3" t="s">
        <v>23</v>
      </c>
      <c r="B17" s="3"/>
      <c r="C17" s="3"/>
      <c r="D17" s="3"/>
      <c r="E17" s="3"/>
      <c r="F17" s="3"/>
      <c r="G17" s="3"/>
      <c r="H17" s="3"/>
      <c r="I17" s="3"/>
    </row>
    <row r="18" spans="1:9" ht="20.100000000000001" customHeight="1" thickBot="1">
      <c r="I18" s="5" t="s">
        <v>24</v>
      </c>
    </row>
    <row r="19" spans="1:9" ht="21.95" customHeight="1">
      <c r="A19" s="6" t="s">
        <v>25</v>
      </c>
      <c r="B19" s="8" t="s">
        <v>26</v>
      </c>
      <c r="C19" s="10"/>
      <c r="D19" s="8" t="s">
        <v>27</v>
      </c>
      <c r="E19" s="10"/>
      <c r="F19" s="8" t="s">
        <v>28</v>
      </c>
      <c r="G19" s="10"/>
      <c r="H19" s="8" t="s">
        <v>29</v>
      </c>
      <c r="I19" s="9"/>
    </row>
    <row r="20" spans="1:9" ht="21.95" customHeight="1">
      <c r="A20" s="13"/>
      <c r="B20" s="29" t="s">
        <v>30</v>
      </c>
      <c r="C20" s="29" t="s">
        <v>31</v>
      </c>
      <c r="D20" s="29" t="s">
        <v>30</v>
      </c>
      <c r="E20" s="29" t="s">
        <v>31</v>
      </c>
      <c r="F20" s="29" t="s">
        <v>30</v>
      </c>
      <c r="G20" s="29" t="s">
        <v>31</v>
      </c>
      <c r="H20" s="29" t="s">
        <v>30</v>
      </c>
      <c r="I20" s="30" t="s">
        <v>32</v>
      </c>
    </row>
    <row r="21" spans="1:9" ht="21.95" customHeight="1">
      <c r="A21" s="31" t="s">
        <v>33</v>
      </c>
      <c r="B21" s="32">
        <f t="shared" ref="B21:C33" si="1">SUM(D21,F21,H21)</f>
        <v>4742</v>
      </c>
      <c r="C21" s="33">
        <f t="shared" si="1"/>
        <v>84290</v>
      </c>
      <c r="D21" s="33">
        <v>2279</v>
      </c>
      <c r="E21" s="33">
        <v>27000</v>
      </c>
      <c r="F21" s="33">
        <v>1917</v>
      </c>
      <c r="G21" s="33">
        <v>47269</v>
      </c>
      <c r="H21" s="33">
        <v>546</v>
      </c>
      <c r="I21" s="33">
        <v>10021</v>
      </c>
    </row>
    <row r="22" spans="1:9" ht="21.95" customHeight="1">
      <c r="A22" s="34" t="s">
        <v>34</v>
      </c>
      <c r="B22" s="32">
        <f t="shared" si="1"/>
        <v>4780</v>
      </c>
      <c r="C22" s="33">
        <f t="shared" si="1"/>
        <v>82951</v>
      </c>
      <c r="D22" s="33">
        <v>1659</v>
      </c>
      <c r="E22" s="33">
        <v>26054</v>
      </c>
      <c r="F22" s="33">
        <v>2541</v>
      </c>
      <c r="G22" s="33">
        <v>46826</v>
      </c>
      <c r="H22" s="33">
        <v>580</v>
      </c>
      <c r="I22" s="33">
        <v>10071</v>
      </c>
    </row>
    <row r="23" spans="1:9" ht="21.95" customHeight="1">
      <c r="A23" s="35" t="s">
        <v>35</v>
      </c>
      <c r="B23" s="32">
        <f t="shared" si="1"/>
        <v>5216</v>
      </c>
      <c r="C23" s="33">
        <f t="shared" si="1"/>
        <v>93190</v>
      </c>
      <c r="D23" s="33">
        <v>1918</v>
      </c>
      <c r="E23" s="33">
        <v>29011</v>
      </c>
      <c r="F23" s="33">
        <v>2834</v>
      </c>
      <c r="G23" s="33">
        <v>54310</v>
      </c>
      <c r="H23" s="33">
        <v>464</v>
      </c>
      <c r="I23" s="33">
        <v>9869</v>
      </c>
    </row>
    <row r="24" spans="1:9" ht="21.95" customHeight="1">
      <c r="A24" s="34" t="s">
        <v>36</v>
      </c>
      <c r="B24" s="32">
        <f t="shared" si="1"/>
        <v>5574</v>
      </c>
      <c r="C24" s="33">
        <f t="shared" si="1"/>
        <v>104968</v>
      </c>
      <c r="D24" s="33">
        <v>1998</v>
      </c>
      <c r="E24" s="33">
        <v>30827</v>
      </c>
      <c r="F24" s="33">
        <v>3082</v>
      </c>
      <c r="G24" s="33">
        <v>63872</v>
      </c>
      <c r="H24" s="33">
        <v>494</v>
      </c>
      <c r="I24" s="33">
        <v>10269</v>
      </c>
    </row>
    <row r="25" spans="1:9" ht="21.95" customHeight="1">
      <c r="A25" s="34" t="s">
        <v>37</v>
      </c>
      <c r="B25" s="32">
        <f t="shared" si="1"/>
        <v>5849</v>
      </c>
      <c r="C25" s="33">
        <f t="shared" si="1"/>
        <v>102870</v>
      </c>
      <c r="D25" s="33">
        <v>2063</v>
      </c>
      <c r="E25" s="33">
        <v>29705</v>
      </c>
      <c r="F25" s="33">
        <v>3285</v>
      </c>
      <c r="G25" s="33">
        <v>62878</v>
      </c>
      <c r="H25" s="33">
        <v>501</v>
      </c>
      <c r="I25" s="33">
        <v>10287</v>
      </c>
    </row>
    <row r="26" spans="1:9" ht="21.95" customHeight="1">
      <c r="A26" s="34" t="s">
        <v>38</v>
      </c>
      <c r="B26" s="32">
        <f t="shared" si="1"/>
        <v>5801</v>
      </c>
      <c r="C26" s="33">
        <f t="shared" si="1"/>
        <v>96681</v>
      </c>
      <c r="D26" s="33">
        <v>1921</v>
      </c>
      <c r="E26" s="33">
        <v>27165</v>
      </c>
      <c r="F26" s="33">
        <v>3432</v>
      </c>
      <c r="G26" s="33">
        <v>60660</v>
      </c>
      <c r="H26" s="33">
        <v>448</v>
      </c>
      <c r="I26" s="33">
        <v>8856</v>
      </c>
    </row>
    <row r="27" spans="1:9" ht="21.95" customHeight="1">
      <c r="A27" s="34" t="s">
        <v>39</v>
      </c>
      <c r="B27" s="32">
        <f t="shared" si="1"/>
        <v>5582</v>
      </c>
      <c r="C27" s="33">
        <f t="shared" si="1"/>
        <v>123995</v>
      </c>
      <c r="D27" s="33">
        <v>1662</v>
      </c>
      <c r="E27" s="33">
        <v>48259</v>
      </c>
      <c r="F27" s="33">
        <v>3472</v>
      </c>
      <c r="G27" s="33">
        <v>63101</v>
      </c>
      <c r="H27" s="33">
        <v>448</v>
      </c>
      <c r="I27" s="33">
        <v>12635</v>
      </c>
    </row>
    <row r="28" spans="1:9" ht="21.95" customHeight="1">
      <c r="A28" s="34" t="s">
        <v>40</v>
      </c>
      <c r="B28" s="32">
        <f t="shared" si="1"/>
        <v>5293</v>
      </c>
      <c r="C28" s="33">
        <f t="shared" si="1"/>
        <v>98419</v>
      </c>
      <c r="D28" s="33">
        <v>2075</v>
      </c>
      <c r="E28" s="33">
        <v>25386</v>
      </c>
      <c r="F28" s="33">
        <v>2770</v>
      </c>
      <c r="G28" s="33">
        <v>62932</v>
      </c>
      <c r="H28" s="33">
        <v>448</v>
      </c>
      <c r="I28" s="33">
        <v>10101</v>
      </c>
    </row>
    <row r="29" spans="1:9" ht="21.95" customHeight="1">
      <c r="A29" s="31" t="s">
        <v>41</v>
      </c>
      <c r="B29" s="32">
        <f t="shared" si="1"/>
        <v>4783</v>
      </c>
      <c r="C29" s="33">
        <f t="shared" si="1"/>
        <v>95699</v>
      </c>
      <c r="D29" s="33">
        <v>1702</v>
      </c>
      <c r="E29" s="33">
        <v>25464</v>
      </c>
      <c r="F29" s="33">
        <v>2541</v>
      </c>
      <c r="G29" s="33">
        <v>56207</v>
      </c>
      <c r="H29" s="33">
        <v>540</v>
      </c>
      <c r="I29" s="33">
        <v>14028</v>
      </c>
    </row>
    <row r="30" spans="1:9" ht="21.95" customHeight="1">
      <c r="A30" s="31" t="s">
        <v>42</v>
      </c>
      <c r="B30" s="32">
        <f>SUM(D30,F30,H30)</f>
        <v>3748</v>
      </c>
      <c r="C30" s="33">
        <f t="shared" si="1"/>
        <v>74079</v>
      </c>
      <c r="D30" s="33">
        <v>1289</v>
      </c>
      <c r="E30" s="33">
        <v>19410</v>
      </c>
      <c r="F30" s="33">
        <v>2029</v>
      </c>
      <c r="G30" s="33">
        <v>45690</v>
      </c>
      <c r="H30" s="33">
        <v>430</v>
      </c>
      <c r="I30" s="33">
        <v>8979</v>
      </c>
    </row>
    <row r="31" spans="1:9" ht="21.95" customHeight="1">
      <c r="A31" s="31" t="s">
        <v>43</v>
      </c>
      <c r="B31" s="32">
        <f>SUM(D31,F31,H31)</f>
        <v>4382</v>
      </c>
      <c r="C31" s="33">
        <f t="shared" si="1"/>
        <v>91262</v>
      </c>
      <c r="D31" s="33">
        <v>1177</v>
      </c>
      <c r="E31" s="33">
        <v>21854</v>
      </c>
      <c r="F31" s="33">
        <v>2644</v>
      </c>
      <c r="G31" s="33">
        <v>56442</v>
      </c>
      <c r="H31" s="33">
        <v>561</v>
      </c>
      <c r="I31" s="33">
        <v>12966</v>
      </c>
    </row>
    <row r="32" spans="1:9" s="37" customFormat="1" ht="21.95" customHeight="1">
      <c r="A32" s="36" t="s">
        <v>44</v>
      </c>
      <c r="B32" s="32">
        <f>SUM(D32,F32,H32)</f>
        <v>4275</v>
      </c>
      <c r="C32" s="33">
        <f>SUM(E32,G32,I32)</f>
        <v>83616</v>
      </c>
      <c r="D32" s="33">
        <v>893</v>
      </c>
      <c r="E32" s="33">
        <v>18377</v>
      </c>
      <c r="F32" s="33">
        <v>2965</v>
      </c>
      <c r="G32" s="33">
        <v>55237</v>
      </c>
      <c r="H32" s="33">
        <v>417</v>
      </c>
      <c r="I32" s="33">
        <v>10002</v>
      </c>
    </row>
    <row r="33" spans="1:9" ht="21.95" customHeight="1">
      <c r="A33" s="16" t="s">
        <v>45</v>
      </c>
      <c r="B33" s="38">
        <f>SUM(D33,F33,H33)</f>
        <v>3655</v>
      </c>
      <c r="C33" s="39">
        <f t="shared" si="1"/>
        <v>72848</v>
      </c>
      <c r="D33" s="39">
        <v>936</v>
      </c>
      <c r="E33" s="39">
        <v>13991</v>
      </c>
      <c r="F33" s="39">
        <v>2303</v>
      </c>
      <c r="G33" s="39">
        <v>48664</v>
      </c>
      <c r="H33" s="39">
        <v>416</v>
      </c>
      <c r="I33" s="39">
        <v>10193</v>
      </c>
    </row>
    <row r="34" spans="1:9" ht="20.100000000000001" customHeight="1">
      <c r="H34" s="28"/>
      <c r="I34" s="27" t="s">
        <v>46</v>
      </c>
    </row>
  </sheetData>
  <mergeCells count="13">
    <mergeCell ref="A17:I17"/>
    <mergeCell ref="A19:A20"/>
    <mergeCell ref="B19:C19"/>
    <mergeCell ref="D19:E19"/>
    <mergeCell ref="F19:G19"/>
    <mergeCell ref="H19:I19"/>
    <mergeCell ref="A1:I1"/>
    <mergeCell ref="A2:I2"/>
    <mergeCell ref="A4:A5"/>
    <mergeCell ref="B4:B5"/>
    <mergeCell ref="C4:E4"/>
    <mergeCell ref="F4:H4"/>
    <mergeCell ref="I4:I5"/>
  </mergeCells>
  <phoneticPr fontId="3"/>
  <printOptions horizontalCentered="1"/>
  <pageMargins left="0.78740157480314965" right="0.78740157480314965" top="0.59055118110236227" bottom="0.78740157480314965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141.142.教育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2017-03-24T08:13:23Z</dcterms:created>
  <dcterms:modified xsi:type="dcterms:W3CDTF">2017-03-24T08:13:36Z</dcterms:modified>
</cp:coreProperties>
</file>