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39.140.教育" sheetId="1" r:id="rId1"/>
  </sheets>
  <definedNames>
    <definedName name="_xlnm.Print_Area" localSheetId="0">'139.140.教育'!$A$1:$M$36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D35" i="1"/>
  <c r="F34" i="1"/>
  <c r="D34" i="1" s="1"/>
  <c r="E34" i="1"/>
  <c r="F33" i="1"/>
  <c r="E33" i="1"/>
  <c r="D33" i="1" s="1"/>
  <c r="F32" i="1"/>
  <c r="E32" i="1"/>
  <c r="D32" i="1"/>
  <c r="F31" i="1"/>
  <c r="E31" i="1"/>
  <c r="D31" i="1"/>
  <c r="F30" i="1"/>
  <c r="D30" i="1" s="1"/>
  <c r="E30" i="1"/>
  <c r="F29" i="1"/>
  <c r="E29" i="1"/>
  <c r="D29" i="1" s="1"/>
  <c r="F28" i="1"/>
  <c r="E28" i="1"/>
  <c r="D28" i="1"/>
  <c r="F27" i="1"/>
  <c r="E27" i="1"/>
  <c r="D27" i="1"/>
  <c r="E17" i="1"/>
  <c r="D17" i="1"/>
  <c r="E16" i="1"/>
  <c r="D16" i="1"/>
  <c r="C16" i="1"/>
  <c r="E15" i="1"/>
  <c r="D15" i="1"/>
  <c r="C15" i="1"/>
  <c r="E14" i="1"/>
  <c r="C14" i="1" s="1"/>
  <c r="D14" i="1"/>
  <c r="E13" i="1"/>
  <c r="D13" i="1"/>
  <c r="C13" i="1" s="1"/>
  <c r="E12" i="1"/>
  <c r="D12" i="1"/>
  <c r="C12" i="1"/>
  <c r="E11" i="1"/>
  <c r="D11" i="1"/>
  <c r="C11" i="1"/>
  <c r="E10" i="1"/>
  <c r="C10" i="1" s="1"/>
  <c r="D10" i="1"/>
  <c r="E9" i="1"/>
  <c r="D9" i="1"/>
  <c r="C9" i="1" s="1"/>
</calcChain>
</file>

<file path=xl/sharedStrings.xml><?xml version="1.0" encoding="utf-8"?>
<sst xmlns="http://schemas.openxmlformats.org/spreadsheetml/2006/main" count="82" uniqueCount="37">
  <si>
    <t>174　　教　　育</t>
    <rPh sb="5" eb="6">
      <t>キョウ</t>
    </rPh>
    <rPh sb="8" eb="9">
      <t>イク</t>
    </rPh>
    <phoneticPr fontId="4"/>
  </si>
  <si>
    <t>１３９．高等学校、生徒数等の推移（各年5月1日）</t>
    <rPh sb="17" eb="18">
      <t>カク</t>
    </rPh>
    <phoneticPr fontId="7"/>
  </si>
  <si>
    <t>単位：校、人</t>
  </si>
  <si>
    <t>年次</t>
    <rPh sb="0" eb="1">
      <t>トシ</t>
    </rPh>
    <rPh sb="1" eb="2">
      <t>ツギ</t>
    </rPh>
    <phoneticPr fontId="4"/>
  </si>
  <si>
    <t>計</t>
    <rPh sb="0" eb="1">
      <t>ケイ</t>
    </rPh>
    <phoneticPr fontId="4"/>
  </si>
  <si>
    <t>学年別</t>
    <phoneticPr fontId="4"/>
  </si>
  <si>
    <t>学校数</t>
    <phoneticPr fontId="4"/>
  </si>
  <si>
    <t>生徒総数</t>
    <phoneticPr fontId="4"/>
  </si>
  <si>
    <t>全日制</t>
  </si>
  <si>
    <t>定時制</t>
  </si>
  <si>
    <t>１学年</t>
    <phoneticPr fontId="4"/>
  </si>
  <si>
    <t>２学年</t>
    <phoneticPr fontId="4"/>
  </si>
  <si>
    <t>３学年</t>
    <phoneticPr fontId="4"/>
  </si>
  <si>
    <t>男</t>
  </si>
  <si>
    <t>女</t>
  </si>
  <si>
    <t>平成19年</t>
    <phoneticPr fontId="4"/>
  </si>
  <si>
    <t>-</t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</si>
  <si>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</si>
  <si>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</si>
  <si>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</si>
  <si>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</si>
  <si>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</si>
  <si>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</si>
  <si>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t>　</t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</si>
  <si>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</si>
  <si>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</si>
  <si>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t>学校基本調査</t>
  </si>
  <si>
    <t>１４０．幼稚園、学級、園児数等の推移（各年5月1日）</t>
    <rPh sb="19" eb="20">
      <t>カク</t>
    </rPh>
    <phoneticPr fontId="7"/>
  </si>
  <si>
    <t>単位：園、学級、人</t>
  </si>
  <si>
    <t>園児数</t>
    <phoneticPr fontId="4"/>
  </si>
  <si>
    <t>園数</t>
    <phoneticPr fontId="4"/>
  </si>
  <si>
    <t>学級数</t>
    <phoneticPr fontId="4"/>
  </si>
  <si>
    <t>本務教員</t>
  </si>
  <si>
    <t>計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</si>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</sst>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78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76" fontId="1" fillId="0" borderId="0">
      <alignment horizontal="center" vertical="center"/>
    </xf>
    <xf numFmtId="0" fontId="8" fillId="0" borderId="0"/>
    <xf numFmtId="0" fontId="10" fillId="0" borderId="0"/>
  </cellStyleXfs>
  <cellXfs count="65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176" fontId="5" fillId="0" borderId="0" xfId="1" applyFont="1" applyFill="1" applyAlignment="1">
      <alignment horizontal="right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1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center" vertical="center"/>
    </xf>
    <xf numFmtId="176" fontId="5" fillId="0" borderId="0" xfId="1" applyFont="1" applyFill="1" applyAlignment="1">
      <alignment horizontal="left" vertical="center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vertical="distributed" textRotation="255"/>
    </xf>
    <xf numFmtId="176" fontId="5" fillId="0" borderId="6" xfId="1" applyFont="1" applyFill="1" applyBorder="1" applyAlignment="1">
      <alignment horizontal="center" vertical="distributed" textRotation="255"/>
    </xf>
    <xf numFmtId="176" fontId="5" fillId="0" borderId="7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distributed" vertical="center" justifyLastLine="1"/>
    </xf>
    <xf numFmtId="176" fontId="5" fillId="0" borderId="11" xfId="1" applyFont="1" applyFill="1" applyBorder="1" applyAlignment="1">
      <alignment horizontal="distributed" vertical="center" justifyLastLine="1"/>
    </xf>
    <xf numFmtId="176" fontId="5" fillId="0" borderId="12" xfId="1" applyFont="1" applyFill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176" fontId="5" fillId="0" borderId="13" xfId="1" applyFont="1" applyFill="1" applyBorder="1" applyAlignment="1">
      <alignment horizontal="center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distributed" vertical="center" justifyLastLine="1"/>
    </xf>
    <xf numFmtId="176" fontId="5" fillId="0" borderId="15" xfId="1" applyFont="1" applyFill="1" applyBorder="1" applyAlignment="1">
      <alignment vertical="center" textRotation="255"/>
    </xf>
    <xf numFmtId="176" fontId="5" fillId="0" borderId="15" xfId="1" applyFont="1" applyFill="1" applyBorder="1" applyAlignment="1">
      <alignment horizontal="center" vertical="center" textRotation="255"/>
    </xf>
    <xf numFmtId="176" fontId="5" fillId="0" borderId="15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distributed" vertical="center"/>
    </xf>
    <xf numFmtId="177" fontId="9" fillId="0" borderId="16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3" applyNumberFormat="1" applyFont="1" applyFill="1" applyBorder="1" applyAlignment="1" applyProtection="1">
      <alignment horizontal="right" vertical="center"/>
    </xf>
    <xf numFmtId="176" fontId="11" fillId="0" borderId="5" xfId="1" applyFont="1" applyFill="1" applyBorder="1" applyAlignment="1">
      <alignment horizontal="distributed" vertical="center"/>
    </xf>
    <xf numFmtId="176" fontId="11" fillId="0" borderId="9" xfId="1" applyFont="1" applyFill="1" applyBorder="1" applyAlignment="1">
      <alignment horizontal="distributed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8" fontId="9" fillId="0" borderId="8" xfId="3" applyNumberFormat="1" applyFont="1" applyFill="1" applyBorder="1" applyAlignment="1" applyProtection="1">
      <alignment horizontal="right" vertical="center"/>
    </xf>
    <xf numFmtId="176" fontId="5" fillId="0" borderId="0" xfId="1" applyFont="1" applyFill="1" applyAlignment="1">
      <alignment horizontal="right" vertical="top"/>
    </xf>
    <xf numFmtId="176" fontId="5" fillId="0" borderId="0" xfId="1" applyFont="1" applyFill="1" applyAlignment="1">
      <alignment horizontal="right" vertical="center"/>
    </xf>
    <xf numFmtId="176" fontId="5" fillId="0" borderId="3" xfId="1" applyFont="1" applyFill="1" applyBorder="1" applyAlignment="1">
      <alignment vertical="center"/>
    </xf>
    <xf numFmtId="176" fontId="5" fillId="0" borderId="4" xfId="1" applyFont="1" applyFill="1" applyBorder="1" applyAlignment="1">
      <alignment vertical="center"/>
    </xf>
    <xf numFmtId="176" fontId="5" fillId="0" borderId="1" xfId="1" applyFont="1" applyFill="1" applyBorder="1" applyAlignment="1">
      <alignment vertical="center"/>
    </xf>
    <xf numFmtId="176" fontId="5" fillId="0" borderId="7" xfId="1" applyFont="1" applyFill="1" applyBorder="1" applyAlignment="1">
      <alignment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 textRotation="255"/>
    </xf>
    <xf numFmtId="176" fontId="5" fillId="0" borderId="17" xfId="1" applyFont="1" applyFill="1" applyBorder="1" applyAlignment="1">
      <alignment horizontal="center" vertical="center" wrapText="1"/>
    </xf>
    <xf numFmtId="176" fontId="5" fillId="0" borderId="13" xfId="1" applyFont="1" applyFill="1" applyBorder="1" applyAlignment="1">
      <alignment horizontal="center" vertical="center" wrapText="1"/>
    </xf>
    <xf numFmtId="176" fontId="5" fillId="0" borderId="16" xfId="1" applyFont="1" applyFill="1" applyBorder="1" applyAlignment="1">
      <alignment horizontal="center" vertical="center" textRotation="255"/>
    </xf>
    <xf numFmtId="176" fontId="5" fillId="0" borderId="5" xfId="1" applyFont="1" applyFill="1" applyBorder="1" applyAlignment="1">
      <alignment horizontal="center" vertical="center" wrapText="1"/>
    </xf>
    <xf numFmtId="176" fontId="5" fillId="0" borderId="6" xfId="1" applyFont="1" applyFill="1" applyBorder="1" applyAlignment="1">
      <alignment horizontal="center" vertical="center" wrapText="1"/>
    </xf>
    <xf numFmtId="176" fontId="5" fillId="0" borderId="11" xfId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vertical="center" textRotation="255"/>
    </xf>
    <xf numFmtId="176" fontId="5" fillId="0" borderId="15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textRotation="255"/>
    </xf>
    <xf numFmtId="177" fontId="9" fillId="0" borderId="16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177" fontId="9" fillId="0" borderId="8" xfId="1" applyNumberFormat="1" applyFont="1" applyFill="1" applyBorder="1" applyAlignment="1">
      <alignment vertical="center"/>
    </xf>
  </cellXfs>
  <cellStyles count="4">
    <cellStyle name="標準" xfId="0" builtinId="0"/>
    <cellStyle name="標準_ごみ収集データ" xfId="3"/>
    <cellStyle name="標準_統計書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zoomScaleNormal="100" zoomScaleSheetLayoutView="100" workbookViewId="0">
      <selection sqref="A1:M1"/>
    </sheetView>
  </sheetViews>
  <sheetFormatPr defaultRowHeight="30.75" customHeight="1"/>
  <cols>
    <col min="1" max="1" width="10.625" style="2" customWidth="1"/>
    <col min="2" max="2" width="5.625" style="2" customWidth="1"/>
    <col min="3" max="3" width="7.625" style="2" customWidth="1"/>
    <col min="4" max="13" width="5.625" style="2" customWidth="1"/>
    <col min="14" max="16384" width="9" style="2"/>
  </cols>
  <sheetData>
    <row r="1" spans="1:1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</row>
    <row r="3" spans="1:19" ht="20.100000000000001" customHeight="1" thickBot="1">
      <c r="M3" s="6" t="s">
        <v>2</v>
      </c>
    </row>
    <row r="4" spans="1:19" ht="5.0999999999999996" customHeight="1">
      <c r="A4" s="7" t="s">
        <v>3</v>
      </c>
      <c r="B4" s="8"/>
      <c r="C4" s="8"/>
      <c r="D4" s="9" t="s">
        <v>4</v>
      </c>
      <c r="E4" s="10"/>
      <c r="F4" s="10"/>
      <c r="G4" s="11"/>
      <c r="H4" s="12"/>
      <c r="I4" s="13" t="s">
        <v>5</v>
      </c>
      <c r="J4" s="13"/>
      <c r="K4" s="13"/>
      <c r="L4" s="13"/>
      <c r="M4" s="14"/>
      <c r="O4" s="15"/>
    </row>
    <row r="5" spans="1:19" ht="20.100000000000001" customHeight="1">
      <c r="A5" s="16"/>
      <c r="B5" s="17" t="s">
        <v>6</v>
      </c>
      <c r="C5" s="18" t="s">
        <v>7</v>
      </c>
      <c r="D5" s="19"/>
      <c r="E5" s="20"/>
      <c r="F5" s="20"/>
      <c r="G5" s="21"/>
      <c r="H5" s="22"/>
      <c r="I5" s="23"/>
      <c r="J5" s="23"/>
      <c r="K5" s="23"/>
      <c r="L5" s="23"/>
      <c r="M5" s="24"/>
      <c r="O5" s="15"/>
    </row>
    <row r="6" spans="1:19" ht="24.95" customHeight="1">
      <c r="A6" s="16"/>
      <c r="B6" s="17"/>
      <c r="C6" s="18"/>
      <c r="D6" s="25" t="s">
        <v>8</v>
      </c>
      <c r="E6" s="26"/>
      <c r="F6" s="27" t="s">
        <v>9</v>
      </c>
      <c r="G6" s="28"/>
      <c r="H6" s="26" t="s">
        <v>10</v>
      </c>
      <c r="I6" s="26"/>
      <c r="J6" s="27" t="s">
        <v>11</v>
      </c>
      <c r="K6" s="28"/>
      <c r="L6" s="26" t="s">
        <v>12</v>
      </c>
      <c r="M6" s="27"/>
      <c r="O6" s="15"/>
    </row>
    <row r="7" spans="1:19" ht="20.100000000000001" customHeight="1">
      <c r="A7" s="16"/>
      <c r="B7" s="17"/>
      <c r="C7" s="18"/>
      <c r="D7" s="29" t="s">
        <v>13</v>
      </c>
      <c r="E7" s="29" t="s">
        <v>14</v>
      </c>
      <c r="F7" s="29" t="s">
        <v>13</v>
      </c>
      <c r="G7" s="29" t="s">
        <v>14</v>
      </c>
      <c r="H7" s="29" t="s">
        <v>13</v>
      </c>
      <c r="I7" s="29" t="s">
        <v>14</v>
      </c>
      <c r="J7" s="29" t="s">
        <v>13</v>
      </c>
      <c r="K7" s="29" t="s">
        <v>14</v>
      </c>
      <c r="L7" s="29" t="s">
        <v>13</v>
      </c>
      <c r="M7" s="30" t="s">
        <v>14</v>
      </c>
    </row>
    <row r="8" spans="1:19" ht="5.0999999999999996" customHeight="1">
      <c r="A8" s="31"/>
      <c r="B8" s="32"/>
      <c r="C8" s="33"/>
      <c r="D8" s="34"/>
      <c r="E8" s="34"/>
      <c r="F8" s="34"/>
      <c r="G8" s="34"/>
      <c r="H8" s="34"/>
      <c r="I8" s="34"/>
      <c r="J8" s="34"/>
      <c r="K8" s="34"/>
      <c r="L8" s="34"/>
      <c r="M8" s="19"/>
    </row>
    <row r="9" spans="1:19" ht="24.95" customHeight="1">
      <c r="A9" s="35" t="s">
        <v>15</v>
      </c>
      <c r="B9" s="36">
        <v>2</v>
      </c>
      <c r="C9" s="37">
        <f t="shared" ref="C9:C16" si="0">D9+E9</f>
        <v>1342</v>
      </c>
      <c r="D9" s="37">
        <f t="shared" ref="D9:E17" si="1">SUM(H9,J9,L9)</f>
        <v>711</v>
      </c>
      <c r="E9" s="37">
        <f t="shared" si="1"/>
        <v>631</v>
      </c>
      <c r="F9" s="38" t="s">
        <v>16</v>
      </c>
      <c r="G9" s="38" t="s">
        <v>16</v>
      </c>
      <c r="H9" s="37">
        <v>240</v>
      </c>
      <c r="I9" s="37">
        <v>200</v>
      </c>
      <c r="J9" s="37">
        <v>239</v>
      </c>
      <c r="K9" s="37">
        <v>197</v>
      </c>
      <c r="L9" s="37">
        <v>232</v>
      </c>
      <c r="M9" s="37">
        <v>234</v>
      </c>
    </row>
    <row r="10" spans="1:19" ht="24.95" customHeight="1">
      <c r="A10" s="39" t="s">
        <v>17</v>
      </c>
      <c r="B10" s="36">
        <v>2</v>
      </c>
      <c r="C10" s="37">
        <f t="shared" si="0"/>
        <v>1304</v>
      </c>
      <c r="D10" s="37">
        <f t="shared" si="1"/>
        <v>710</v>
      </c>
      <c r="E10" s="37">
        <f t="shared" si="1"/>
        <v>594</v>
      </c>
      <c r="F10" s="38" t="s">
        <v>16</v>
      </c>
      <c r="G10" s="38" t="s">
        <v>16</v>
      </c>
      <c r="H10" s="37">
        <v>241</v>
      </c>
      <c r="I10" s="37">
        <v>201</v>
      </c>
      <c r="J10" s="37">
        <v>235</v>
      </c>
      <c r="K10" s="37">
        <v>199</v>
      </c>
      <c r="L10" s="37">
        <v>234</v>
      </c>
      <c r="M10" s="37">
        <v>194</v>
      </c>
    </row>
    <row r="11" spans="1:19" ht="24.95" customHeight="1">
      <c r="A11" s="39" t="s">
        <v>18</v>
      </c>
      <c r="B11" s="36">
        <v>2</v>
      </c>
      <c r="C11" s="37">
        <f t="shared" si="0"/>
        <v>1267</v>
      </c>
      <c r="D11" s="37">
        <f t="shared" si="1"/>
        <v>668</v>
      </c>
      <c r="E11" s="37">
        <f t="shared" si="1"/>
        <v>599</v>
      </c>
      <c r="F11" s="38" t="s">
        <v>16</v>
      </c>
      <c r="G11" s="38" t="s">
        <v>16</v>
      </c>
      <c r="H11" s="37">
        <v>200</v>
      </c>
      <c r="I11" s="37">
        <v>201</v>
      </c>
      <c r="J11" s="37">
        <v>236</v>
      </c>
      <c r="K11" s="37">
        <v>200</v>
      </c>
      <c r="L11" s="37">
        <v>232</v>
      </c>
      <c r="M11" s="37">
        <v>198</v>
      </c>
    </row>
    <row r="12" spans="1:19" ht="24.95" customHeight="1">
      <c r="A12" s="39" t="s">
        <v>19</v>
      </c>
      <c r="B12" s="36">
        <v>1</v>
      </c>
      <c r="C12" s="37">
        <f t="shared" si="0"/>
        <v>1226</v>
      </c>
      <c r="D12" s="37">
        <f t="shared" si="1"/>
        <v>567</v>
      </c>
      <c r="E12" s="37">
        <f t="shared" si="1"/>
        <v>659</v>
      </c>
      <c r="F12" s="38" t="s">
        <v>16</v>
      </c>
      <c r="G12" s="38" t="s">
        <v>16</v>
      </c>
      <c r="H12" s="37">
        <v>140</v>
      </c>
      <c r="I12" s="37">
        <v>261</v>
      </c>
      <c r="J12" s="37">
        <v>200</v>
      </c>
      <c r="K12" s="37">
        <v>201</v>
      </c>
      <c r="L12" s="37">
        <v>227</v>
      </c>
      <c r="M12" s="37">
        <v>197</v>
      </c>
    </row>
    <row r="13" spans="1:19" ht="24.95" customHeight="1">
      <c r="A13" s="39" t="s">
        <v>20</v>
      </c>
      <c r="B13" s="36">
        <v>1</v>
      </c>
      <c r="C13" s="37">
        <f t="shared" si="0"/>
        <v>1196</v>
      </c>
      <c r="D13" s="37">
        <f t="shared" si="1"/>
        <v>506</v>
      </c>
      <c r="E13" s="37">
        <f t="shared" si="1"/>
        <v>690</v>
      </c>
      <c r="F13" s="38" t="s">
        <v>16</v>
      </c>
      <c r="G13" s="38" t="s">
        <v>16</v>
      </c>
      <c r="H13" s="37">
        <v>172</v>
      </c>
      <c r="I13" s="37">
        <v>230</v>
      </c>
      <c r="J13" s="37">
        <v>141</v>
      </c>
      <c r="K13" s="37">
        <v>261</v>
      </c>
      <c r="L13" s="37">
        <v>193</v>
      </c>
      <c r="M13" s="37">
        <v>199</v>
      </c>
    </row>
    <row r="14" spans="1:19" ht="24.95" customHeight="1">
      <c r="A14" s="39" t="s">
        <v>21</v>
      </c>
      <c r="B14" s="36">
        <v>1</v>
      </c>
      <c r="C14" s="37">
        <f t="shared" si="0"/>
        <v>1192</v>
      </c>
      <c r="D14" s="37">
        <f t="shared" si="1"/>
        <v>471</v>
      </c>
      <c r="E14" s="37">
        <f t="shared" si="1"/>
        <v>721</v>
      </c>
      <c r="F14" s="38" t="s">
        <v>16</v>
      </c>
      <c r="G14" s="38" t="s">
        <v>16</v>
      </c>
      <c r="H14" s="37">
        <v>162</v>
      </c>
      <c r="I14" s="37">
        <v>238</v>
      </c>
      <c r="J14" s="37">
        <v>169</v>
      </c>
      <c r="K14" s="37">
        <v>227</v>
      </c>
      <c r="L14" s="37">
        <v>140</v>
      </c>
      <c r="M14" s="37">
        <v>256</v>
      </c>
    </row>
    <row r="15" spans="1:19" ht="24.95" customHeight="1">
      <c r="A15" s="39" t="s">
        <v>22</v>
      </c>
      <c r="B15" s="37">
        <v>1</v>
      </c>
      <c r="C15" s="37">
        <f t="shared" si="0"/>
        <v>1190</v>
      </c>
      <c r="D15" s="37">
        <f t="shared" si="1"/>
        <v>486</v>
      </c>
      <c r="E15" s="37">
        <f t="shared" si="1"/>
        <v>704</v>
      </c>
      <c r="F15" s="38" t="s">
        <v>16</v>
      </c>
      <c r="G15" s="38" t="s">
        <v>16</v>
      </c>
      <c r="H15" s="37">
        <v>160</v>
      </c>
      <c r="I15" s="37">
        <v>240</v>
      </c>
      <c r="J15" s="37">
        <v>160</v>
      </c>
      <c r="K15" s="37">
        <v>238</v>
      </c>
      <c r="L15" s="37">
        <v>166</v>
      </c>
      <c r="M15" s="37">
        <v>226</v>
      </c>
      <c r="S15" s="2" t="s">
        <v>23</v>
      </c>
    </row>
    <row r="16" spans="1:19" ht="24.95" customHeight="1">
      <c r="A16" s="39" t="s">
        <v>24</v>
      </c>
      <c r="B16" s="37">
        <v>1</v>
      </c>
      <c r="C16" s="37">
        <f t="shared" si="0"/>
        <v>1187</v>
      </c>
      <c r="D16" s="37">
        <f t="shared" si="1"/>
        <v>493</v>
      </c>
      <c r="E16" s="37">
        <f t="shared" si="1"/>
        <v>694</v>
      </c>
      <c r="F16" s="38" t="s">
        <v>16</v>
      </c>
      <c r="G16" s="38" t="s">
        <v>16</v>
      </c>
      <c r="H16" s="37">
        <v>176</v>
      </c>
      <c r="I16" s="37">
        <v>224</v>
      </c>
      <c r="J16" s="37">
        <v>158</v>
      </c>
      <c r="K16" s="37">
        <v>239</v>
      </c>
      <c r="L16" s="37">
        <v>159</v>
      </c>
      <c r="M16" s="37">
        <v>231</v>
      </c>
      <c r="S16" s="2" t="s">
        <v>23</v>
      </c>
    </row>
    <row r="17" spans="1:13" ht="24.95" customHeight="1">
      <c r="A17" s="40" t="s">
        <v>25</v>
      </c>
      <c r="B17" s="41">
        <v>1</v>
      </c>
      <c r="C17" s="42">
        <v>1190</v>
      </c>
      <c r="D17" s="42">
        <f t="shared" si="1"/>
        <v>489</v>
      </c>
      <c r="E17" s="42">
        <f t="shared" si="1"/>
        <v>731</v>
      </c>
      <c r="F17" s="43" t="s">
        <v>16</v>
      </c>
      <c r="G17" s="43" t="s">
        <v>16</v>
      </c>
      <c r="H17" s="42">
        <v>160</v>
      </c>
      <c r="I17" s="42">
        <v>240</v>
      </c>
      <c r="J17" s="42">
        <v>174</v>
      </c>
      <c r="K17" s="42">
        <v>255</v>
      </c>
      <c r="L17" s="42">
        <v>155</v>
      </c>
      <c r="M17" s="42">
        <v>236</v>
      </c>
    </row>
    <row r="18" spans="1:13" ht="20.100000000000001" customHeight="1">
      <c r="M18" s="44" t="s">
        <v>26</v>
      </c>
    </row>
    <row r="19" spans="1:13" ht="20.100000000000001" customHeight="1">
      <c r="M19" s="45"/>
    </row>
    <row r="20" spans="1:13" ht="30" customHeight="1">
      <c r="A20" s="3" t="s">
        <v>27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0.100000000000001" customHeight="1" thickBot="1">
      <c r="M21" s="6" t="s">
        <v>28</v>
      </c>
    </row>
    <row r="22" spans="1:13" ht="5.0999999999999996" customHeight="1">
      <c r="A22" s="7" t="s">
        <v>3</v>
      </c>
      <c r="B22" s="8"/>
      <c r="C22" s="8"/>
      <c r="D22" s="46"/>
      <c r="E22" s="47"/>
      <c r="F22" s="13" t="s">
        <v>29</v>
      </c>
      <c r="G22" s="13"/>
      <c r="H22" s="13"/>
      <c r="I22" s="13"/>
      <c r="J22" s="13"/>
      <c r="K22" s="47"/>
      <c r="L22" s="48"/>
      <c r="M22" s="47"/>
    </row>
    <row r="23" spans="1:13" ht="20.100000000000001" customHeight="1">
      <c r="A23" s="16"/>
      <c r="B23" s="17" t="s">
        <v>30</v>
      </c>
      <c r="C23" s="18" t="s">
        <v>31</v>
      </c>
      <c r="D23" s="49"/>
      <c r="E23" s="24"/>
      <c r="F23" s="23"/>
      <c r="G23" s="23"/>
      <c r="H23" s="23"/>
      <c r="I23" s="23"/>
      <c r="J23" s="23"/>
      <c r="K23" s="24"/>
      <c r="L23" s="50"/>
      <c r="M23" s="51" t="s">
        <v>32</v>
      </c>
    </row>
    <row r="24" spans="1:13" ht="24.95" customHeight="1">
      <c r="A24" s="16"/>
      <c r="B24" s="17"/>
      <c r="C24" s="18"/>
      <c r="D24" s="52" t="s">
        <v>33</v>
      </c>
      <c r="E24" s="53" t="s">
        <v>13</v>
      </c>
      <c r="F24" s="53" t="s">
        <v>14</v>
      </c>
      <c r="G24" s="26" t="s">
        <v>34</v>
      </c>
      <c r="H24" s="26"/>
      <c r="I24" s="26" t="s">
        <v>35</v>
      </c>
      <c r="J24" s="26"/>
      <c r="K24" s="26" t="s">
        <v>36</v>
      </c>
      <c r="L24" s="26"/>
      <c r="M24" s="54"/>
    </row>
    <row r="25" spans="1:13" ht="20.100000000000001" customHeight="1">
      <c r="A25" s="16"/>
      <c r="B25" s="17"/>
      <c r="C25" s="18"/>
      <c r="D25" s="55"/>
      <c r="E25" s="56"/>
      <c r="F25" s="56"/>
      <c r="G25" s="57" t="s">
        <v>13</v>
      </c>
      <c r="H25" s="57" t="s">
        <v>14</v>
      </c>
      <c r="I25" s="57" t="s">
        <v>13</v>
      </c>
      <c r="J25" s="57" t="s">
        <v>14</v>
      </c>
      <c r="K25" s="57" t="s">
        <v>13</v>
      </c>
      <c r="L25" s="57" t="s">
        <v>14</v>
      </c>
      <c r="M25" s="54"/>
    </row>
    <row r="26" spans="1:13" ht="5.0999999999999996" customHeight="1">
      <c r="A26" s="31"/>
      <c r="B26" s="58"/>
      <c r="C26" s="33"/>
      <c r="D26" s="59"/>
      <c r="E26" s="59"/>
      <c r="F26" s="59"/>
      <c r="G26" s="57"/>
      <c r="H26" s="57"/>
      <c r="I26" s="57"/>
      <c r="J26" s="57"/>
      <c r="K26" s="57"/>
      <c r="L26" s="57"/>
      <c r="M26" s="60"/>
    </row>
    <row r="27" spans="1:13" ht="24.95" customHeight="1">
      <c r="A27" s="35" t="s">
        <v>15</v>
      </c>
      <c r="B27" s="61">
        <v>7</v>
      </c>
      <c r="C27" s="62">
        <v>32</v>
      </c>
      <c r="D27" s="62">
        <f t="shared" ref="D27:D35" si="2">E27+F27</f>
        <v>755</v>
      </c>
      <c r="E27" s="62">
        <f t="shared" ref="E27:F33" si="3">SUM(G27,I27,K27)</f>
        <v>390</v>
      </c>
      <c r="F27" s="62">
        <f t="shared" si="3"/>
        <v>365</v>
      </c>
      <c r="G27" s="62">
        <v>66</v>
      </c>
      <c r="H27" s="62">
        <v>46</v>
      </c>
      <c r="I27" s="62">
        <v>150</v>
      </c>
      <c r="J27" s="62">
        <v>161</v>
      </c>
      <c r="K27" s="62">
        <v>174</v>
      </c>
      <c r="L27" s="62">
        <v>158</v>
      </c>
      <c r="M27" s="62">
        <v>50</v>
      </c>
    </row>
    <row r="28" spans="1:13" ht="24.95" customHeight="1">
      <c r="A28" s="39" t="s">
        <v>17</v>
      </c>
      <c r="B28" s="61">
        <v>7</v>
      </c>
      <c r="C28" s="62">
        <v>34</v>
      </c>
      <c r="D28" s="62">
        <f t="shared" si="2"/>
        <v>749</v>
      </c>
      <c r="E28" s="62">
        <f t="shared" si="3"/>
        <v>393</v>
      </c>
      <c r="F28" s="62">
        <f t="shared" si="3"/>
        <v>356</v>
      </c>
      <c r="G28" s="62">
        <v>61</v>
      </c>
      <c r="H28" s="62">
        <v>49</v>
      </c>
      <c r="I28" s="62">
        <v>181</v>
      </c>
      <c r="J28" s="62">
        <v>146</v>
      </c>
      <c r="K28" s="62">
        <v>151</v>
      </c>
      <c r="L28" s="62">
        <v>161</v>
      </c>
      <c r="M28" s="62">
        <v>53</v>
      </c>
    </row>
    <row r="29" spans="1:13" ht="24.95" customHeight="1">
      <c r="A29" s="39" t="s">
        <v>18</v>
      </c>
      <c r="B29" s="61">
        <v>7</v>
      </c>
      <c r="C29" s="62">
        <v>34</v>
      </c>
      <c r="D29" s="62">
        <f t="shared" si="2"/>
        <v>765</v>
      </c>
      <c r="E29" s="62">
        <f t="shared" si="3"/>
        <v>400</v>
      </c>
      <c r="F29" s="62">
        <f t="shared" si="3"/>
        <v>365</v>
      </c>
      <c r="G29" s="62">
        <v>70</v>
      </c>
      <c r="H29" s="62">
        <v>56</v>
      </c>
      <c r="I29" s="62">
        <v>145</v>
      </c>
      <c r="J29" s="62">
        <v>158</v>
      </c>
      <c r="K29" s="62">
        <v>185</v>
      </c>
      <c r="L29" s="62">
        <v>151</v>
      </c>
      <c r="M29" s="62">
        <v>54</v>
      </c>
    </row>
    <row r="30" spans="1:13" ht="24.95" customHeight="1">
      <c r="A30" s="39" t="s">
        <v>19</v>
      </c>
      <c r="B30" s="61">
        <v>7</v>
      </c>
      <c r="C30" s="62">
        <v>33</v>
      </c>
      <c r="D30" s="62">
        <f t="shared" si="2"/>
        <v>764</v>
      </c>
      <c r="E30" s="62">
        <f t="shared" si="3"/>
        <v>376</v>
      </c>
      <c r="F30" s="62">
        <f t="shared" si="3"/>
        <v>388</v>
      </c>
      <c r="G30" s="62">
        <v>77</v>
      </c>
      <c r="H30" s="62">
        <v>74</v>
      </c>
      <c r="I30" s="62">
        <v>150</v>
      </c>
      <c r="J30" s="62">
        <v>154</v>
      </c>
      <c r="K30" s="62">
        <v>149</v>
      </c>
      <c r="L30" s="62">
        <v>160</v>
      </c>
      <c r="M30" s="62">
        <v>52</v>
      </c>
    </row>
    <row r="31" spans="1:13" ht="24.95" customHeight="1">
      <c r="A31" s="39" t="s">
        <v>20</v>
      </c>
      <c r="B31" s="61">
        <v>7</v>
      </c>
      <c r="C31" s="62">
        <v>32</v>
      </c>
      <c r="D31" s="62">
        <f t="shared" si="2"/>
        <v>722</v>
      </c>
      <c r="E31" s="62">
        <f t="shared" si="3"/>
        <v>366</v>
      </c>
      <c r="F31" s="62">
        <f t="shared" si="3"/>
        <v>356</v>
      </c>
      <c r="G31" s="62">
        <v>70</v>
      </c>
      <c r="H31" s="62">
        <v>53</v>
      </c>
      <c r="I31" s="62">
        <v>143</v>
      </c>
      <c r="J31" s="62">
        <v>150</v>
      </c>
      <c r="K31" s="62">
        <v>153</v>
      </c>
      <c r="L31" s="62">
        <v>153</v>
      </c>
      <c r="M31" s="62">
        <v>51</v>
      </c>
    </row>
    <row r="32" spans="1:13" ht="24.95" customHeight="1">
      <c r="A32" s="39" t="s">
        <v>21</v>
      </c>
      <c r="B32" s="61">
        <v>6</v>
      </c>
      <c r="C32" s="62">
        <v>33</v>
      </c>
      <c r="D32" s="62">
        <f t="shared" si="2"/>
        <v>743</v>
      </c>
      <c r="E32" s="62">
        <f t="shared" si="3"/>
        <v>386</v>
      </c>
      <c r="F32" s="62">
        <f t="shared" si="3"/>
        <v>357</v>
      </c>
      <c r="G32" s="62">
        <v>80</v>
      </c>
      <c r="H32" s="62">
        <v>55</v>
      </c>
      <c r="I32" s="62">
        <v>149</v>
      </c>
      <c r="J32" s="62">
        <v>139</v>
      </c>
      <c r="K32" s="62">
        <v>157</v>
      </c>
      <c r="L32" s="62">
        <v>163</v>
      </c>
      <c r="M32" s="62">
        <v>51</v>
      </c>
    </row>
    <row r="33" spans="1:13" ht="24.95" customHeight="1">
      <c r="A33" s="39" t="s">
        <v>22</v>
      </c>
      <c r="B33" s="62">
        <v>6</v>
      </c>
      <c r="C33" s="62">
        <v>34</v>
      </c>
      <c r="D33" s="62">
        <f t="shared" si="2"/>
        <v>725</v>
      </c>
      <c r="E33" s="62">
        <f t="shared" si="3"/>
        <v>365</v>
      </c>
      <c r="F33" s="62">
        <f t="shared" si="3"/>
        <v>360</v>
      </c>
      <c r="G33" s="62">
        <v>58</v>
      </c>
      <c r="H33" s="62">
        <v>78</v>
      </c>
      <c r="I33" s="62">
        <v>152</v>
      </c>
      <c r="J33" s="62">
        <v>138</v>
      </c>
      <c r="K33" s="62">
        <v>155</v>
      </c>
      <c r="L33" s="62">
        <v>144</v>
      </c>
      <c r="M33" s="62">
        <v>50</v>
      </c>
    </row>
    <row r="34" spans="1:13" ht="24.95" customHeight="1">
      <c r="A34" s="39" t="s">
        <v>24</v>
      </c>
      <c r="B34" s="62">
        <v>6</v>
      </c>
      <c r="C34" s="62">
        <v>34</v>
      </c>
      <c r="D34" s="62">
        <f t="shared" si="2"/>
        <v>716</v>
      </c>
      <c r="E34" s="62">
        <f>SUM(G34,I34,K34)</f>
        <v>355</v>
      </c>
      <c r="F34" s="62">
        <f>SUM(H34,J34,L34)</f>
        <v>361</v>
      </c>
      <c r="G34" s="62">
        <v>79</v>
      </c>
      <c r="H34" s="62">
        <v>78</v>
      </c>
      <c r="I34" s="62">
        <v>116</v>
      </c>
      <c r="J34" s="62">
        <v>136</v>
      </c>
      <c r="K34" s="62">
        <v>160</v>
      </c>
      <c r="L34" s="62">
        <v>147</v>
      </c>
      <c r="M34" s="62">
        <v>52</v>
      </c>
    </row>
    <row r="35" spans="1:13" ht="24.95" customHeight="1">
      <c r="A35" s="40" t="s">
        <v>25</v>
      </c>
      <c r="B35" s="63">
        <v>6</v>
      </c>
      <c r="C35" s="64">
        <v>31</v>
      </c>
      <c r="D35" s="64">
        <f t="shared" si="2"/>
        <v>673</v>
      </c>
      <c r="E35" s="64">
        <f>SUM(G35,I35,K35)</f>
        <v>337</v>
      </c>
      <c r="F35" s="64">
        <f>SUM(H35,J35,L35)</f>
        <v>336</v>
      </c>
      <c r="G35" s="64">
        <v>77</v>
      </c>
      <c r="H35" s="64">
        <v>62</v>
      </c>
      <c r="I35" s="64">
        <v>138</v>
      </c>
      <c r="J35" s="64">
        <v>132</v>
      </c>
      <c r="K35" s="64">
        <v>122</v>
      </c>
      <c r="L35" s="64">
        <v>142</v>
      </c>
      <c r="M35" s="64">
        <v>53</v>
      </c>
    </row>
    <row r="36" spans="1:13" ht="20.100000000000001" customHeight="1">
      <c r="M36" s="44" t="s">
        <v>26</v>
      </c>
    </row>
  </sheetData>
  <mergeCells count="40">
    <mergeCell ref="F24:F26"/>
    <mergeCell ref="G24:H24"/>
    <mergeCell ref="I24:J24"/>
    <mergeCell ref="K24:L24"/>
    <mergeCell ref="G25:G26"/>
    <mergeCell ref="H25:H26"/>
    <mergeCell ref="I25:I26"/>
    <mergeCell ref="J25:J26"/>
    <mergeCell ref="K25:K26"/>
    <mergeCell ref="L25:L26"/>
    <mergeCell ref="L7:L8"/>
    <mergeCell ref="M7:M8"/>
    <mergeCell ref="A20:M20"/>
    <mergeCell ref="A22:A26"/>
    <mergeCell ref="F22:J23"/>
    <mergeCell ref="B23:B25"/>
    <mergeCell ref="C23:C25"/>
    <mergeCell ref="M23:M25"/>
    <mergeCell ref="D24:D26"/>
    <mergeCell ref="E24:E26"/>
    <mergeCell ref="J6:K6"/>
    <mergeCell ref="L6:M6"/>
    <mergeCell ref="D7:D8"/>
    <mergeCell ref="E7:E8"/>
    <mergeCell ref="F7:F8"/>
    <mergeCell ref="G7:G8"/>
    <mergeCell ref="H7:H8"/>
    <mergeCell ref="I7:I8"/>
    <mergeCell ref="J7:J8"/>
    <mergeCell ref="K7:K8"/>
    <mergeCell ref="A1:M1"/>
    <mergeCell ref="A2:M2"/>
    <mergeCell ref="A4:A8"/>
    <mergeCell ref="D4:G5"/>
    <mergeCell ref="I4:L5"/>
    <mergeCell ref="B5:B7"/>
    <mergeCell ref="C5:C7"/>
    <mergeCell ref="D6:E6"/>
    <mergeCell ref="F6:G6"/>
    <mergeCell ref="H6:I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139.140.教育</vt:lpstr>
      <vt:lpstr>'139.140.教育'!Print_Area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2017-03-24T08:12:33Z</dcterms:created>
  <dcterms:modified xsi:type="dcterms:W3CDTF">2017-03-24T08:12:54Z</dcterms:modified>
</cp:coreProperties>
</file>