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14.災害・治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I23" i="1"/>
  <c r="H23" i="1"/>
  <c r="G23" i="1"/>
  <c r="F23" i="1"/>
  <c r="E23" i="1"/>
  <c r="D23" i="1" s="1"/>
  <c r="D22" i="1"/>
  <c r="D21" i="1"/>
  <c r="D20" i="1"/>
  <c r="D19" i="1"/>
  <c r="I18" i="1"/>
  <c r="H18" i="1"/>
  <c r="G18" i="1"/>
  <c r="F18" i="1"/>
  <c r="E18" i="1"/>
  <c r="D18" i="1" s="1"/>
  <c r="D17" i="1"/>
  <c r="D16" i="1"/>
  <c r="D15" i="1"/>
  <c r="D14" i="1"/>
  <c r="D13" i="1"/>
  <c r="I12" i="1"/>
  <c r="H12" i="1"/>
  <c r="G12" i="1"/>
  <c r="F12" i="1"/>
  <c r="E12" i="1"/>
  <c r="D12" i="1"/>
  <c r="D11" i="1"/>
  <c r="D10" i="1"/>
  <c r="D9" i="1"/>
  <c r="D8" i="1"/>
  <c r="D7" i="1"/>
  <c r="I6" i="1"/>
  <c r="H6" i="1"/>
  <c r="G6" i="1"/>
  <c r="F6" i="1"/>
  <c r="D6" i="1" s="1"/>
  <c r="E6" i="1"/>
</calcChain>
</file>

<file path=xl/sharedStrings.xml><?xml version="1.0" encoding="utf-8"?>
<sst xmlns="http://schemas.openxmlformats.org/spreadsheetml/2006/main" count="75" uniqueCount="48">
  <si>
    <t>災害・治安　　153</t>
    <rPh sb="0" eb="2">
      <t>サイガイ</t>
    </rPh>
    <rPh sb="3" eb="5">
      <t>チアン</t>
    </rPh>
    <phoneticPr fontId="4"/>
  </si>
  <si>
    <t>１１４．塩釜地区（２市３町）の火災発生状況（平成27年12月末現在）</t>
    <rPh sb="4" eb="6">
      <t>シオガマ</t>
    </rPh>
    <rPh sb="6" eb="8">
      <t>チク</t>
    </rPh>
    <rPh sb="10" eb="11">
      <t>シ</t>
    </rPh>
    <rPh sb="12" eb="13">
      <t>マチ</t>
    </rPh>
    <rPh sb="15" eb="19">
      <t>カサイハッセイ</t>
    </rPh>
    <rPh sb="19" eb="21">
      <t>ジョウキョウ</t>
    </rPh>
    <phoneticPr fontId="4"/>
  </si>
  <si>
    <t>区分</t>
    <rPh sb="0" eb="2">
      <t>クブン</t>
    </rPh>
    <phoneticPr fontId="4"/>
  </si>
  <si>
    <t>総計</t>
    <rPh sb="0" eb="1">
      <t>ソウスウ</t>
    </rPh>
    <rPh sb="1" eb="2">
      <t>ケイ</t>
    </rPh>
    <phoneticPr fontId="4"/>
  </si>
  <si>
    <t>塩竈市</t>
    <rPh sb="0" eb="2">
      <t>シオガマ</t>
    </rPh>
    <rPh sb="2" eb="3">
      <t>シ</t>
    </rPh>
    <phoneticPr fontId="4"/>
  </si>
  <si>
    <t>多賀城市</t>
    <rPh sb="0" eb="3">
      <t>タガジョウ</t>
    </rPh>
    <rPh sb="3" eb="4">
      <t>シ</t>
    </rPh>
    <phoneticPr fontId="4"/>
  </si>
  <si>
    <t>松島町</t>
    <rPh sb="0" eb="2">
      <t>マツシマ</t>
    </rPh>
    <rPh sb="2" eb="3">
      <t>マチ</t>
    </rPh>
    <phoneticPr fontId="4"/>
  </si>
  <si>
    <t>七ヶ浜町</t>
    <rPh sb="0" eb="3">
      <t>シチガハマ</t>
    </rPh>
    <rPh sb="3" eb="4">
      <t>マチ</t>
    </rPh>
    <phoneticPr fontId="4"/>
  </si>
  <si>
    <t>利府町</t>
    <rPh sb="0" eb="2">
      <t>リフ</t>
    </rPh>
    <rPh sb="2" eb="3">
      <t>マチ</t>
    </rPh>
    <phoneticPr fontId="4"/>
  </si>
  <si>
    <t>火災件数</t>
    <rPh sb="0" eb="2">
      <t>カサイ</t>
    </rPh>
    <rPh sb="2" eb="4">
      <t>ケンスウ</t>
    </rPh>
    <phoneticPr fontId="4"/>
  </si>
  <si>
    <t>合計</t>
    <rPh sb="0" eb="2">
      <t>ゴウケイ</t>
    </rPh>
    <phoneticPr fontId="4"/>
  </si>
  <si>
    <t>件 数</t>
    <rPh sb="0" eb="1">
      <t>ケン</t>
    </rPh>
    <rPh sb="2" eb="3">
      <t>カズ</t>
    </rPh>
    <phoneticPr fontId="4"/>
  </si>
  <si>
    <t>建物</t>
    <rPh sb="0" eb="2">
      <t>タテモノ</t>
    </rPh>
    <phoneticPr fontId="4"/>
  </si>
  <si>
    <t>〃</t>
    <phoneticPr fontId="4"/>
  </si>
  <si>
    <t>林野</t>
    <rPh sb="0" eb="2">
      <t>リンヤ</t>
    </rPh>
    <phoneticPr fontId="4"/>
  </si>
  <si>
    <t>〃</t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</si>
  <si>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</si>
  <si>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</si>
  <si>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その他</t>
    <rPh sb="0" eb="3">
      <t>ソノタ</t>
    </rPh>
    <phoneticPr fontId="4"/>
  </si>
  <si>
    <t>〃</t>
    <phoneticPr fontId="4"/>
  </si>
  <si>
    <t>火災損害額</t>
    <rPh sb="0" eb="2">
      <t>カサイ</t>
    </rPh>
    <rPh sb="2" eb="5">
      <t>ソンガイガク</t>
    </rPh>
    <phoneticPr fontId="4"/>
  </si>
  <si>
    <t>千 円</t>
    <rPh sb="0" eb="1">
      <t>セン</t>
    </rPh>
    <rPh sb="2" eb="3">
      <t>エン</t>
    </rPh>
    <phoneticPr fontId="4"/>
  </si>
  <si>
    <t>焼損棟数</t>
    <rPh sb="0" eb="1">
      <t>ヤ</t>
    </rPh>
    <rPh sb="1" eb="2">
      <t>ソン</t>
    </rPh>
    <rPh sb="2" eb="3">
      <t>ムネ</t>
    </rPh>
    <rPh sb="3" eb="4">
      <t>カズ</t>
    </rPh>
    <phoneticPr fontId="4"/>
  </si>
  <si>
    <t>棟 数</t>
    <rPh sb="0" eb="1">
      <t>ムネ</t>
    </rPh>
    <rPh sb="2" eb="3">
      <t>スウ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</si>
  <si>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</si>
  <si>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</si>
  <si>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</t>
    <rPh sb="0" eb="2">
      <t>ブブン</t>
    </rPh>
    <rPh sb="2" eb="3">
      <t>ヤ</t>
    </rPh>
    <phoneticPr fontId="4"/>
  </si>
  <si>
    <t>ぼや</t>
    <phoneticPr fontId="4"/>
  </si>
  <si>
    <t>り災世帯数</t>
    <rPh sb="0" eb="2">
      <t>リサイ</t>
    </rPh>
    <rPh sb="2" eb="5">
      <t>セタイスウ</t>
    </rPh>
    <phoneticPr fontId="4"/>
  </si>
  <si>
    <t>世 帯</t>
    <rPh sb="0" eb="1">
      <t>ヨ</t>
    </rPh>
    <rPh sb="2" eb="3">
      <t>オビ</t>
    </rPh>
    <phoneticPr fontId="4"/>
  </si>
  <si>
    <t>全損</t>
    <rPh sb="0" eb="2">
      <t>ゼンソン</t>
    </rPh>
    <phoneticPr fontId="4"/>
  </si>
  <si>
    <t>半損</t>
    <rPh sb="0" eb="1">
      <t>ハン</t>
    </rPh>
    <rPh sb="1" eb="2">
      <t>ソン</t>
    </rPh>
    <phoneticPr fontId="4"/>
  </si>
  <si>
    <t>小損</t>
    <rPh sb="0" eb="1">
      <t>ショウ</t>
    </rPh>
    <rPh sb="1" eb="2">
      <t>ソン</t>
    </rPh>
    <phoneticPr fontId="4"/>
  </si>
  <si>
    <t>り災人員数</t>
    <rPh sb="0" eb="2">
      <t>リサイ</t>
    </rPh>
    <rPh sb="2" eb="4">
      <t>ジンイン</t>
    </rPh>
    <rPh sb="4" eb="5">
      <t>スウ</t>
    </rPh>
    <phoneticPr fontId="4"/>
  </si>
  <si>
    <t>人</t>
    <rPh sb="0" eb="1">
      <t>ヒト</t>
    </rPh>
    <phoneticPr fontId="4"/>
  </si>
  <si>
    <t>焼損面積等</t>
    <rPh sb="0" eb="2">
      <t>ショウソン</t>
    </rPh>
    <rPh sb="2" eb="4">
      <t>メンセキ</t>
    </rPh>
    <rPh sb="4" eb="5">
      <t>ナド</t>
    </rPh>
    <phoneticPr fontId="4"/>
  </si>
  <si>
    <t>建物床面積</t>
    <rPh sb="0" eb="2">
      <t>タテモノ</t>
    </rPh>
    <rPh sb="2" eb="3">
      <t>ユカ</t>
    </rPh>
    <rPh sb="3" eb="5">
      <t>メンセキ</t>
    </rPh>
    <phoneticPr fontId="4"/>
  </si>
  <si>
    <t>㎡</t>
    <phoneticPr fontId="10"/>
  </si>
  <si>
    <t>建物表面積</t>
    <rPh sb="0" eb="2">
      <t>タテモノ</t>
    </rPh>
    <rPh sb="2" eb="3">
      <t>ヒョウ</t>
    </rPh>
    <rPh sb="3" eb="5">
      <t>メンセキ</t>
    </rPh>
    <phoneticPr fontId="4"/>
  </si>
  <si>
    <t>ａ</t>
    <phoneticPr fontId="4"/>
  </si>
  <si>
    <t>台</t>
    <rPh sb="0" eb="1">
      <t>ダイ</t>
    </rPh>
    <phoneticPr fontId="10"/>
  </si>
  <si>
    <t>船舶</t>
    <rPh sb="0" eb="2">
      <t>センパク</t>
    </rPh>
    <phoneticPr fontId="10"/>
  </si>
  <si>
    <t>隻</t>
    <rPh sb="0" eb="1">
      <t>セキ</t>
    </rPh>
    <phoneticPr fontId="10"/>
  </si>
  <si>
    <t>死者数</t>
    <rPh sb="0" eb="3">
      <t>シシャスウ</t>
    </rPh>
    <phoneticPr fontId="4"/>
  </si>
  <si>
    <t>傷者数</t>
    <rPh sb="0" eb="1">
      <t>キズ</t>
    </rPh>
    <rPh sb="1" eb="2">
      <t>シャ</t>
    </rPh>
    <rPh sb="2" eb="3">
      <t>スウ</t>
    </rPh>
    <phoneticPr fontId="4"/>
  </si>
  <si>
    <t>放水火災件数</t>
    <rPh sb="0" eb="2">
      <t>ホウスイ</t>
    </rPh>
    <rPh sb="2" eb="4">
      <t>カサイ</t>
    </rPh>
    <rPh sb="4" eb="6">
      <t>ケンスウ</t>
    </rPh>
    <phoneticPr fontId="4"/>
  </si>
  <si>
    <t>件</t>
    <rPh sb="0" eb="1">
      <t>ケンスウ</t>
    </rPh>
    <phoneticPr fontId="4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</si>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</sst>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/>
    </xf>
    <xf numFmtId="176" fontId="5" fillId="0" borderId="4" xfId="1" applyFont="1" applyFill="1" applyBorder="1" applyAlignment="1">
      <alignment horizontal="distributed" vertical="center"/>
    </xf>
    <xf numFmtId="176" fontId="5" fillId="0" borderId="2" xfId="1" applyFont="1" applyFill="1" applyBorder="1" applyAlignment="1">
      <alignment horizontal="distributed" vertical="center"/>
    </xf>
    <xf numFmtId="176" fontId="5" fillId="0" borderId="5" xfId="1" applyFont="1" applyFill="1" applyBorder="1" applyAlignment="1">
      <alignment horizontal="distributed" vertical="center"/>
    </xf>
    <xf numFmtId="176" fontId="7" fillId="0" borderId="6" xfId="1" applyFont="1" applyFill="1" applyBorder="1" applyAlignment="1">
      <alignment horizontal="distributed" vertical="center"/>
    </xf>
    <xf numFmtId="176" fontId="7" fillId="0" borderId="7" xfId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176" fontId="5" fillId="0" borderId="6" xfId="1" applyFont="1" applyFill="1" applyBorder="1" applyAlignment="1">
      <alignment horizontal="distributed" vertical="center"/>
    </xf>
    <xf numFmtId="176" fontId="7" fillId="0" borderId="7" xfId="1" applyFont="1" applyFill="1" applyBorder="1" applyAlignment="1">
      <alignment horizontal="distributed" vertical="center"/>
    </xf>
    <xf numFmtId="176" fontId="5" fillId="0" borderId="0" xfId="1" applyFont="1" applyFill="1" applyBorder="1" applyAlignment="1">
      <alignment vertical="center"/>
    </xf>
    <xf numFmtId="176" fontId="5" fillId="0" borderId="8" xfId="1" applyFont="1" applyFill="1" applyBorder="1" applyAlignment="1">
      <alignment horizontal="distributed" vertical="center"/>
    </xf>
    <xf numFmtId="176" fontId="7" fillId="0" borderId="9" xfId="1" applyFont="1" applyFill="1" applyBorder="1" applyAlignment="1">
      <alignment horizontal="distributed" vertical="center"/>
    </xf>
    <xf numFmtId="38" fontId="8" fillId="0" borderId="1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38" fontId="8" fillId="0" borderId="11" xfId="2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38" fontId="8" fillId="0" borderId="14" xfId="2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horizontal="distributed" vertical="center"/>
    </xf>
    <xf numFmtId="176" fontId="7" fillId="0" borderId="15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center" vertical="center"/>
    </xf>
    <xf numFmtId="176" fontId="5" fillId="0" borderId="16" xfId="1" applyFont="1" applyFill="1" applyBorder="1" applyAlignment="1">
      <alignment horizontal="distributed" vertical="center"/>
    </xf>
    <xf numFmtId="176" fontId="5" fillId="0" borderId="13" xfId="1" applyFont="1" applyFill="1" applyBorder="1" applyAlignment="1">
      <alignment horizontal="distributed" vertical="center"/>
    </xf>
    <xf numFmtId="176" fontId="7" fillId="0" borderId="17" xfId="1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176" fontId="5" fillId="0" borderId="12" xfId="1" applyFont="1" applyFill="1" applyBorder="1" applyAlignment="1">
      <alignment horizontal="center" vertical="center"/>
    </xf>
    <xf numFmtId="176" fontId="9" fillId="0" borderId="9" xfId="1" applyFont="1" applyFill="1" applyBorder="1" applyAlignment="1">
      <alignment horizontal="distributed" vertical="center"/>
    </xf>
    <xf numFmtId="176" fontId="7" fillId="0" borderId="9" xfId="1" applyFont="1" applyFill="1" applyBorder="1" applyAlignment="1">
      <alignment horizontal="center" vertical="center"/>
    </xf>
    <xf numFmtId="177" fontId="8" fillId="0" borderId="12" xfId="2" applyNumberFormat="1" applyFont="1" applyFill="1" applyBorder="1" applyAlignment="1">
      <alignment horizontal="right" vertical="center"/>
    </xf>
    <xf numFmtId="38" fontId="8" fillId="0" borderId="12" xfId="2" applyNumberFormat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center" vertical="center"/>
    </xf>
    <xf numFmtId="176" fontId="9" fillId="0" borderId="7" xfId="1" applyFont="1" applyFill="1" applyBorder="1" applyAlignment="1">
      <alignment horizontal="distributed" vertical="center"/>
    </xf>
    <xf numFmtId="177" fontId="8" fillId="0" borderId="0" xfId="2" applyNumberFormat="1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19" xfId="1" applyFont="1" applyFill="1" applyBorder="1" applyAlignment="1">
      <alignment horizontal="distributed" vertical="center"/>
    </xf>
    <xf numFmtId="176" fontId="5" fillId="0" borderId="15" xfId="1" applyFont="1" applyFill="1" applyBorder="1" applyAlignment="1">
      <alignment horizontal="distributed" vertical="center"/>
    </xf>
    <xf numFmtId="176" fontId="5" fillId="0" borderId="9" xfId="1" applyFont="1" applyFill="1" applyBorder="1" applyAlignment="1">
      <alignment horizontal="distributed" vertical="center"/>
    </xf>
    <xf numFmtId="176" fontId="5" fillId="0" borderId="7" xfId="1" applyFont="1" applyFill="1" applyBorder="1" applyAlignment="1">
      <alignment horizontal="distributed" vertical="center"/>
    </xf>
    <xf numFmtId="176" fontId="5" fillId="0" borderId="0" xfId="1" applyFont="1" applyFill="1" applyAlignment="1">
      <alignment horizontal="right" vertical="top"/>
    </xf>
  </cellXfs>
  <cellStyles count="3">
    <cellStyle name="桁区切り 2" xfId="2"/>
    <cellStyle name="標準" xfId="0" builtinId="0"/>
    <cellStyle name="標準_統計書パートⅡ分割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1"/>
  <sheetViews>
    <sheetView tabSelected="1" view="pageBreakPreview" zoomScaleNormal="100" zoomScaleSheetLayoutView="100" workbookViewId="0">
      <pane ySplit="5" topLeftCell="A6" activePane="bottomLeft" state="frozen"/>
      <selection pane="bottomLeft" activeCell="A4" sqref="A4:I4"/>
    </sheetView>
  </sheetViews>
  <sheetFormatPr defaultRowHeight="21.75" customHeight="1"/>
  <cols>
    <col min="1" max="1" width="11.125" style="2" customWidth="1"/>
    <col min="2" max="2" width="10" style="2" customWidth="1"/>
    <col min="3" max="3" width="7" style="2" customWidth="1"/>
    <col min="4" max="9" width="10.25" style="2" customWidth="1"/>
    <col min="10" max="16384" width="9" style="2"/>
  </cols>
  <sheetData>
    <row r="1" spans="1:255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55" ht="20.25" customHeight="1"/>
    <row r="3" spans="1:255" ht="21.75" customHeight="1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255" ht="18" customHeight="1" thickBot="1">
      <c r="A4" s="3"/>
      <c r="B4" s="3"/>
      <c r="C4" s="3"/>
      <c r="D4" s="3"/>
      <c r="E4" s="3"/>
      <c r="F4" s="3"/>
      <c r="G4" s="3"/>
      <c r="H4" s="3"/>
      <c r="I4" s="3"/>
    </row>
    <row r="5" spans="1:255" ht="21.75" customHeight="1">
      <c r="A5" s="4" t="s">
        <v>2</v>
      </c>
      <c r="B5" s="4"/>
      <c r="C5" s="5"/>
      <c r="D5" s="6" t="s">
        <v>3</v>
      </c>
      <c r="E5" s="7" t="s">
        <v>4</v>
      </c>
      <c r="F5" s="8" t="s">
        <v>5</v>
      </c>
      <c r="G5" s="7" t="s">
        <v>6</v>
      </c>
      <c r="H5" s="7" t="s">
        <v>7</v>
      </c>
      <c r="I5" s="6" t="s">
        <v>8</v>
      </c>
    </row>
    <row r="6" spans="1:255" ht="22.5" customHeight="1">
      <c r="A6" s="9" t="s">
        <v>9</v>
      </c>
      <c r="B6" s="10" t="s">
        <v>10</v>
      </c>
      <c r="C6" s="11" t="s">
        <v>11</v>
      </c>
      <c r="D6" s="12">
        <f>SUM(E6:I6)</f>
        <v>31</v>
      </c>
      <c r="E6" s="12">
        <f>SUM(E7:E11)</f>
        <v>11</v>
      </c>
      <c r="F6" s="12">
        <f>SUM(F7:F11)</f>
        <v>7</v>
      </c>
      <c r="G6" s="12">
        <f>SUM(G7:G11)</f>
        <v>4</v>
      </c>
      <c r="H6" s="12">
        <f>SUM(H7:H11)</f>
        <v>4</v>
      </c>
      <c r="I6" s="12">
        <f>SUM(I7:I11)</f>
        <v>5</v>
      </c>
    </row>
    <row r="7" spans="1:255" ht="22.5" customHeight="1">
      <c r="A7" s="13"/>
      <c r="B7" s="14" t="s">
        <v>12</v>
      </c>
      <c r="C7" s="11" t="s">
        <v>13</v>
      </c>
      <c r="D7" s="12">
        <f>SUM(E7:I7)</f>
        <v>17</v>
      </c>
      <c r="E7" s="12">
        <v>8</v>
      </c>
      <c r="F7" s="12">
        <v>5</v>
      </c>
      <c r="G7" s="12">
        <v>1</v>
      </c>
      <c r="H7" s="12">
        <v>1</v>
      </c>
      <c r="I7" s="12">
        <v>2</v>
      </c>
    </row>
    <row r="8" spans="1:255" ht="22.5" customHeight="1">
      <c r="A8" s="13"/>
      <c r="B8" s="14" t="s">
        <v>14</v>
      </c>
      <c r="C8" s="11" t="s">
        <v>15</v>
      </c>
      <c r="D8" s="12">
        <f t="shared" ref="D8:D17" si="0">SUM(E8:I8)</f>
        <v>1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</row>
    <row r="9" spans="1:255" ht="22.5" customHeight="1">
      <c r="A9" s="13"/>
      <c r="B9" s="14" t="s">
        <v>16</v>
      </c>
      <c r="C9" s="11" t="s">
        <v>15</v>
      </c>
      <c r="D9" s="12">
        <f t="shared" si="0"/>
        <v>5</v>
      </c>
      <c r="E9" s="12">
        <v>2</v>
      </c>
      <c r="F9" s="12">
        <v>0</v>
      </c>
      <c r="G9" s="12">
        <v>1</v>
      </c>
      <c r="H9" s="12">
        <v>0</v>
      </c>
      <c r="I9" s="12">
        <v>2</v>
      </c>
    </row>
    <row r="10" spans="1:255" ht="22.5" customHeight="1">
      <c r="A10" s="13"/>
      <c r="B10" s="14" t="s">
        <v>17</v>
      </c>
      <c r="C10" s="11" t="s">
        <v>15</v>
      </c>
      <c r="D10" s="12">
        <f t="shared" si="0"/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IU10" s="15"/>
    </row>
    <row r="11" spans="1:255" ht="22.5" customHeight="1">
      <c r="A11" s="16"/>
      <c r="B11" s="17" t="s">
        <v>18</v>
      </c>
      <c r="C11" s="11" t="s">
        <v>19</v>
      </c>
      <c r="D11" s="18">
        <f t="shared" si="0"/>
        <v>8</v>
      </c>
      <c r="E11" s="12">
        <v>1</v>
      </c>
      <c r="F11" s="12">
        <v>2</v>
      </c>
      <c r="G11" s="12">
        <v>1</v>
      </c>
      <c r="H11" s="12">
        <v>3</v>
      </c>
      <c r="I11" s="12">
        <v>1</v>
      </c>
      <c r="P11" s="19"/>
    </row>
    <row r="12" spans="1:255" s="15" customFormat="1" ht="22.5" customHeight="1">
      <c r="A12" s="9" t="s">
        <v>20</v>
      </c>
      <c r="B12" s="10" t="s">
        <v>10</v>
      </c>
      <c r="C12" s="11" t="s">
        <v>21</v>
      </c>
      <c r="D12" s="20">
        <f>SUM(E12:I12)</f>
        <v>20399</v>
      </c>
      <c r="E12" s="21">
        <f>SUM(E13:E17)</f>
        <v>17312</v>
      </c>
      <c r="F12" s="21">
        <f>SUM(F13:F17)</f>
        <v>2436</v>
      </c>
      <c r="G12" s="21">
        <f>SUM(G13:G17)</f>
        <v>104</v>
      </c>
      <c r="H12" s="21">
        <f>SUM(H13:H17)</f>
        <v>59</v>
      </c>
      <c r="I12" s="21">
        <f>SUM(I13:I17)</f>
        <v>488</v>
      </c>
    </row>
    <row r="13" spans="1:255" s="15" customFormat="1" ht="22.5" customHeight="1">
      <c r="A13" s="13"/>
      <c r="B13" s="14" t="s">
        <v>12</v>
      </c>
      <c r="C13" s="11" t="s">
        <v>13</v>
      </c>
      <c r="D13" s="22">
        <f t="shared" si="0"/>
        <v>19804</v>
      </c>
      <c r="E13" s="12">
        <v>17271</v>
      </c>
      <c r="F13" s="12">
        <v>2436</v>
      </c>
      <c r="G13" s="12">
        <v>24</v>
      </c>
      <c r="H13" s="12">
        <v>0</v>
      </c>
      <c r="I13" s="12">
        <v>73</v>
      </c>
    </row>
    <row r="14" spans="1:255" s="15" customFormat="1" ht="22.5" customHeight="1">
      <c r="A14" s="13"/>
      <c r="B14" s="14" t="s">
        <v>14</v>
      </c>
      <c r="C14" s="11" t="s">
        <v>15</v>
      </c>
      <c r="D14" s="22">
        <f t="shared" si="0"/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255" s="15" customFormat="1" ht="22.5" customHeight="1">
      <c r="A15" s="13"/>
      <c r="B15" s="14" t="s">
        <v>16</v>
      </c>
      <c r="C15" s="11" t="s">
        <v>15</v>
      </c>
      <c r="D15" s="22">
        <f t="shared" si="0"/>
        <v>536</v>
      </c>
      <c r="E15" s="12">
        <v>41</v>
      </c>
      <c r="F15" s="12">
        <v>0</v>
      </c>
      <c r="G15" s="12">
        <v>80</v>
      </c>
      <c r="H15" s="12">
        <v>0</v>
      </c>
      <c r="I15" s="12">
        <v>415</v>
      </c>
    </row>
    <row r="16" spans="1:255" s="15" customFormat="1" ht="22.5" customHeight="1">
      <c r="A16" s="13"/>
      <c r="B16" s="14" t="s">
        <v>17</v>
      </c>
      <c r="C16" s="11" t="s">
        <v>15</v>
      </c>
      <c r="D16" s="22">
        <f t="shared" si="0"/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s="15" customFormat="1" ht="22.5" customHeight="1">
      <c r="A17" s="13"/>
      <c r="B17" s="14" t="s">
        <v>18</v>
      </c>
      <c r="C17" s="11" t="s">
        <v>19</v>
      </c>
      <c r="D17" s="18">
        <f t="shared" si="0"/>
        <v>59</v>
      </c>
      <c r="E17" s="23">
        <v>0</v>
      </c>
      <c r="F17" s="23">
        <v>0</v>
      </c>
      <c r="G17" s="23">
        <v>0</v>
      </c>
      <c r="H17" s="23">
        <v>59</v>
      </c>
      <c r="I17" s="23">
        <v>0</v>
      </c>
    </row>
    <row r="18" spans="1:9" s="15" customFormat="1" ht="22.5" customHeight="1">
      <c r="A18" s="24" t="s">
        <v>22</v>
      </c>
      <c r="B18" s="10" t="s">
        <v>10</v>
      </c>
      <c r="C18" s="25" t="s">
        <v>23</v>
      </c>
      <c r="D18" s="22">
        <f>SUM(E18:I18)</f>
        <v>17</v>
      </c>
      <c r="E18" s="12">
        <f>SUM(E19:E22)</f>
        <v>8</v>
      </c>
      <c r="F18" s="12">
        <f>SUM(F19:F22)</f>
        <v>5</v>
      </c>
      <c r="G18" s="12">
        <f>SUM(G19:G22)</f>
        <v>1</v>
      </c>
      <c r="H18" s="12">
        <f>SUM(H19:H22)</f>
        <v>1</v>
      </c>
      <c r="I18" s="12">
        <f>SUM(I19:I22)</f>
        <v>2</v>
      </c>
    </row>
    <row r="19" spans="1:9" s="15" customFormat="1" ht="22.5" customHeight="1">
      <c r="A19" s="13"/>
      <c r="B19" s="14" t="s">
        <v>24</v>
      </c>
      <c r="C19" s="11" t="s">
        <v>13</v>
      </c>
      <c r="D19" s="12">
        <f>SUM(E19:I19)</f>
        <v>2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</row>
    <row r="20" spans="1:9" s="15" customFormat="1" ht="22.5" customHeight="1">
      <c r="A20" s="13"/>
      <c r="B20" s="14" t="s">
        <v>25</v>
      </c>
      <c r="C20" s="11" t="s">
        <v>13</v>
      </c>
      <c r="D20" s="12">
        <f>SUM(E20:I20)</f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s="15" customFormat="1" ht="22.5" customHeight="1">
      <c r="A21" s="13"/>
      <c r="B21" s="14" t="s">
        <v>26</v>
      </c>
      <c r="C21" s="11" t="s">
        <v>13</v>
      </c>
      <c r="D21" s="12">
        <f t="shared" ref="D21:D35" si="1">SUM(E21:I21)</f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</row>
    <row r="22" spans="1:9" s="15" customFormat="1" ht="22.5" customHeight="1">
      <c r="A22" s="16"/>
      <c r="B22" s="17" t="s">
        <v>27</v>
      </c>
      <c r="C22" s="11" t="s">
        <v>13</v>
      </c>
      <c r="D22" s="12">
        <f t="shared" si="1"/>
        <v>14</v>
      </c>
      <c r="E22" s="12">
        <v>6</v>
      </c>
      <c r="F22" s="12">
        <v>4</v>
      </c>
      <c r="G22" s="12">
        <v>1</v>
      </c>
      <c r="H22" s="12">
        <v>1</v>
      </c>
      <c r="I22" s="12">
        <v>2</v>
      </c>
    </row>
    <row r="23" spans="1:9" s="15" customFormat="1" ht="22.5" customHeight="1">
      <c r="A23" s="26" t="s">
        <v>28</v>
      </c>
      <c r="B23" s="10" t="s">
        <v>10</v>
      </c>
      <c r="C23" s="11" t="s">
        <v>29</v>
      </c>
      <c r="D23" s="21">
        <f t="shared" si="1"/>
        <v>13</v>
      </c>
      <c r="E23" s="21">
        <f>SUM(E24:E26)</f>
        <v>7</v>
      </c>
      <c r="F23" s="21">
        <f>SUM(F24:F26)</f>
        <v>4</v>
      </c>
      <c r="G23" s="21">
        <f>SUM(G24:G26)</f>
        <v>0</v>
      </c>
      <c r="H23" s="21">
        <f>SUM(H24:H26)</f>
        <v>1</v>
      </c>
      <c r="I23" s="21">
        <f>SUM(I24:I26)</f>
        <v>1</v>
      </c>
    </row>
    <row r="24" spans="1:9" ht="22.5" customHeight="1">
      <c r="A24" s="27"/>
      <c r="B24" s="14" t="s">
        <v>30</v>
      </c>
      <c r="C24" s="11" t="s">
        <v>13</v>
      </c>
      <c r="D24" s="12">
        <f t="shared" si="1"/>
        <v>2</v>
      </c>
      <c r="E24" s="12">
        <v>1</v>
      </c>
      <c r="F24" s="12">
        <v>1</v>
      </c>
      <c r="G24" s="12">
        <v>0</v>
      </c>
      <c r="H24" s="12">
        <v>0</v>
      </c>
      <c r="I24" s="12">
        <v>0</v>
      </c>
    </row>
    <row r="25" spans="1:9" ht="22.5" customHeight="1">
      <c r="A25" s="27"/>
      <c r="B25" s="14" t="s">
        <v>31</v>
      </c>
      <c r="C25" s="11" t="s">
        <v>13</v>
      </c>
      <c r="D25" s="12">
        <f t="shared" si="1"/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22.5" customHeight="1">
      <c r="A26" s="27"/>
      <c r="B26" s="14" t="s">
        <v>32</v>
      </c>
      <c r="C26" s="11" t="s">
        <v>13</v>
      </c>
      <c r="D26" s="12">
        <f t="shared" si="1"/>
        <v>11</v>
      </c>
      <c r="E26" s="12">
        <v>6</v>
      </c>
      <c r="F26" s="12">
        <v>3</v>
      </c>
      <c r="G26" s="12">
        <v>0</v>
      </c>
      <c r="H26" s="12">
        <v>1</v>
      </c>
      <c r="I26" s="12">
        <v>1</v>
      </c>
    </row>
    <row r="27" spans="1:9" ht="22.5" customHeight="1">
      <c r="A27" s="28" t="s">
        <v>33</v>
      </c>
      <c r="B27" s="29"/>
      <c r="C27" s="30" t="s">
        <v>34</v>
      </c>
      <c r="D27" s="31">
        <f t="shared" si="1"/>
        <v>35</v>
      </c>
      <c r="E27" s="32">
        <v>19</v>
      </c>
      <c r="F27" s="32">
        <v>7</v>
      </c>
      <c r="G27" s="32">
        <v>0</v>
      </c>
      <c r="H27" s="32">
        <v>3</v>
      </c>
      <c r="I27" s="32">
        <v>6</v>
      </c>
    </row>
    <row r="28" spans="1:9" ht="22.5" customHeight="1">
      <c r="A28" s="33" t="s">
        <v>35</v>
      </c>
      <c r="B28" s="34" t="s">
        <v>36</v>
      </c>
      <c r="C28" s="35" t="s">
        <v>37</v>
      </c>
      <c r="D28" s="36">
        <f t="shared" si="1"/>
        <v>296.39999999999998</v>
      </c>
      <c r="E28" s="36">
        <v>151</v>
      </c>
      <c r="F28" s="36">
        <v>145.4</v>
      </c>
      <c r="G28" s="37">
        <v>0</v>
      </c>
      <c r="H28" s="37">
        <v>0</v>
      </c>
      <c r="I28" s="37">
        <v>0</v>
      </c>
    </row>
    <row r="29" spans="1:9" ht="22.5" customHeight="1">
      <c r="A29" s="38"/>
      <c r="B29" s="39" t="s">
        <v>38</v>
      </c>
      <c r="C29" s="11" t="s">
        <v>37</v>
      </c>
      <c r="D29" s="40">
        <f t="shared" si="1"/>
        <v>40.500000000000007</v>
      </c>
      <c r="E29" s="40">
        <v>38.6</v>
      </c>
      <c r="F29" s="40">
        <v>1.2</v>
      </c>
      <c r="G29" s="12">
        <v>0</v>
      </c>
      <c r="H29" s="12">
        <v>0</v>
      </c>
      <c r="I29" s="40">
        <v>0.7</v>
      </c>
    </row>
    <row r="30" spans="1:9" ht="22.5" customHeight="1">
      <c r="A30" s="38"/>
      <c r="B30" s="14" t="s">
        <v>14</v>
      </c>
      <c r="C30" s="11" t="s">
        <v>39</v>
      </c>
      <c r="D30" s="40">
        <f t="shared" si="1"/>
        <v>1.6</v>
      </c>
      <c r="E30" s="12">
        <v>0</v>
      </c>
      <c r="F30" s="12">
        <v>0</v>
      </c>
      <c r="G30" s="40">
        <v>1.6</v>
      </c>
      <c r="H30" s="12">
        <v>0</v>
      </c>
      <c r="I30" s="12">
        <v>0</v>
      </c>
    </row>
    <row r="31" spans="1:9" ht="22.5" customHeight="1">
      <c r="A31" s="38"/>
      <c r="B31" s="14" t="s">
        <v>16</v>
      </c>
      <c r="C31" s="11" t="s">
        <v>40</v>
      </c>
      <c r="D31" s="12">
        <f t="shared" si="1"/>
        <v>5</v>
      </c>
      <c r="E31" s="12">
        <v>2</v>
      </c>
      <c r="F31" s="12">
        <v>0</v>
      </c>
      <c r="G31" s="12">
        <v>1</v>
      </c>
      <c r="H31" s="12">
        <v>0</v>
      </c>
      <c r="I31" s="12">
        <v>2</v>
      </c>
    </row>
    <row r="32" spans="1:9" ht="22.5" customHeight="1">
      <c r="A32" s="41"/>
      <c r="B32" s="14" t="s">
        <v>41</v>
      </c>
      <c r="C32" s="11" t="s">
        <v>42</v>
      </c>
      <c r="D32" s="12">
        <f t="shared" si="1"/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ht="22.5" customHeight="1">
      <c r="A33" s="42" t="s">
        <v>43</v>
      </c>
      <c r="B33" s="43"/>
      <c r="C33" s="25" t="s">
        <v>34</v>
      </c>
      <c r="D33" s="20">
        <f t="shared" si="1"/>
        <v>0</v>
      </c>
      <c r="E33" s="21">
        <v>0</v>
      </c>
      <c r="F33" s="21">
        <v>0</v>
      </c>
      <c r="G33" s="12">
        <v>0</v>
      </c>
      <c r="H33" s="12">
        <v>0</v>
      </c>
      <c r="I33" s="12">
        <v>0</v>
      </c>
    </row>
    <row r="34" spans="1:9" ht="22.5" customHeight="1">
      <c r="A34" s="16" t="s">
        <v>44</v>
      </c>
      <c r="B34" s="44"/>
      <c r="C34" s="35" t="s">
        <v>34</v>
      </c>
      <c r="D34" s="23">
        <f t="shared" si="1"/>
        <v>10</v>
      </c>
      <c r="E34" s="23">
        <v>7</v>
      </c>
      <c r="F34" s="23">
        <v>2</v>
      </c>
      <c r="G34" s="23">
        <v>1</v>
      </c>
      <c r="H34" s="23">
        <v>0</v>
      </c>
      <c r="I34" s="23">
        <v>0</v>
      </c>
    </row>
    <row r="35" spans="1:9" ht="22.5" customHeight="1">
      <c r="A35" s="13" t="s">
        <v>45</v>
      </c>
      <c r="B35" s="45"/>
      <c r="C35" s="11" t="s">
        <v>46</v>
      </c>
      <c r="D35" s="31">
        <f t="shared" si="1"/>
        <v>15</v>
      </c>
      <c r="E35" s="32">
        <v>4</v>
      </c>
      <c r="F35" s="32">
        <v>2</v>
      </c>
      <c r="G35" s="32">
        <v>3</v>
      </c>
      <c r="H35" s="32">
        <v>2</v>
      </c>
      <c r="I35" s="32">
        <v>4</v>
      </c>
    </row>
    <row r="36" spans="1:9" ht="17.25" customHeight="1">
      <c r="I36" s="46" t="s">
        <v>47</v>
      </c>
    </row>
    <row r="37" spans="1:9" ht="21" customHeight="1"/>
    <row r="38" spans="1:9" ht="21" customHeight="1"/>
    <row r="39" spans="1:9" ht="21" customHeight="1"/>
    <row r="40" spans="1:9" ht="21" customHeight="1"/>
    <row r="41" spans="1:9" ht="21" customHeight="1"/>
  </sheetData>
  <mergeCells count="13">
    <mergeCell ref="A35:B35"/>
    <mergeCell ref="A18:A22"/>
    <mergeCell ref="A23:A26"/>
    <mergeCell ref="A27:B27"/>
    <mergeCell ref="A28:A32"/>
    <mergeCell ref="A33:B33"/>
    <mergeCell ref="A34:B34"/>
    <mergeCell ref="A1:I1"/>
    <mergeCell ref="A3:I3"/>
    <mergeCell ref="A4:I4"/>
    <mergeCell ref="A5:C5"/>
    <mergeCell ref="A6:A11"/>
    <mergeCell ref="A12:A17"/>
  </mergeCells>
  <phoneticPr fontId="3"/>
  <printOptions horizontalCentered="1"/>
  <pageMargins left="0.78740157480314965" right="0.59055118110236227" top="0.59055118110236227" bottom="0.43307086614173229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114.災害・治安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2017-03-24T07:47:53Z</dcterms:created>
  <dcterms:modified xsi:type="dcterms:W3CDTF">2017-03-24T07:48:05Z</dcterms:modified>
</cp:coreProperties>
</file>