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08.109.福祉・社会保障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F8" i="1"/>
  <c r="H8" i="1"/>
  <c r="H9" i="1"/>
  <c r="H10" i="1"/>
  <c r="H11" i="1"/>
  <c r="F12" i="1"/>
  <c r="H12" i="1" s="1"/>
  <c r="G12" i="1"/>
  <c r="H20" i="1"/>
  <c r="H21" i="1"/>
  <c r="H22" i="1"/>
  <c r="H23" i="1"/>
  <c r="H24" i="1"/>
  <c r="H25" i="1"/>
  <c r="H26" i="1"/>
  <c r="H27" i="1"/>
  <c r="F28" i="1"/>
  <c r="H28" i="1"/>
</calcChain>
</file>

<file path=xl/sharedStrings.xml><?xml version="1.0" encoding="utf-8"?>
<sst xmlns="http://schemas.openxmlformats.org/spreadsheetml/2006/main" count="31" uniqueCount="27">
  <si>
    <t>健康福祉部長寿社会課</t>
    <rPh sb="0" eb="2">
      <t>ケンコウ</t>
    </rPh>
    <rPh sb="2" eb="4">
      <t>フクシ</t>
    </rPh>
    <rPh sb="4" eb="5">
      <t>ブ</t>
    </rPh>
    <rPh sb="5" eb="7">
      <t>チョウジュ</t>
    </rPh>
    <rPh sb="7" eb="9">
      <t>シャカイ</t>
    </rPh>
    <rPh sb="9" eb="10">
      <t>カ</t>
    </rPh>
    <phoneticPr fontId="4"/>
  </si>
  <si>
    <t>合　　　計</t>
    <rPh sb="0" eb="1">
      <t>ゴウ</t>
    </rPh>
    <rPh sb="4" eb="5">
      <t>ケイ</t>
    </rPh>
    <phoneticPr fontId="4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</si>
  <si>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4"/>
  </si>
  <si>
    <t>審査支払手数料</t>
    <rPh sb="0" eb="2">
      <t>シンサ</t>
    </rPh>
    <rPh sb="2" eb="4">
      <t>シハラ</t>
    </rPh>
    <rPh sb="4" eb="7">
      <t>テスウリョウ</t>
    </rPh>
    <phoneticPr fontId="4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</si>
  <si>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4"/>
  </si>
  <si>
    <t>高額介護（支援）サービス費</t>
    <rPh sb="0" eb="2">
      <t>コウガク</t>
    </rPh>
    <rPh sb="2" eb="4">
      <t>カイゴ</t>
    </rPh>
    <rPh sb="5" eb="7">
      <t>シエン</t>
    </rPh>
    <rPh sb="12" eb="13">
      <t>ヒ</t>
    </rPh>
    <phoneticPr fontId="4"/>
  </si>
  <si>
    <t>施設介護サービス費</t>
    <rPh sb="0" eb="2">
      <t>シセツ</t>
    </rPh>
    <rPh sb="2" eb="4">
      <t>カイゴ</t>
    </rPh>
    <rPh sb="8" eb="9">
      <t>ヒ</t>
    </rPh>
    <phoneticPr fontId="4"/>
  </si>
  <si>
    <t>地域密着型介護サービス費</t>
    <rPh sb="0" eb="2">
      <t>チイキ</t>
    </rPh>
    <rPh sb="2" eb="5">
      <t>ミッチャクガタ</t>
    </rPh>
    <rPh sb="5" eb="7">
      <t>カイゴ</t>
    </rPh>
    <rPh sb="11" eb="12">
      <t>ヒ</t>
    </rPh>
    <phoneticPr fontId="4"/>
  </si>
  <si>
    <t>介護（支援）サービス計画作成費</t>
    <rPh sb="0" eb="2">
      <t>カイゴ</t>
    </rPh>
    <rPh sb="3" eb="5">
      <t>シエン</t>
    </rPh>
    <rPh sb="10" eb="12">
      <t>ケイカク</t>
    </rPh>
    <rPh sb="12" eb="14">
      <t>サクセイ</t>
    </rPh>
    <rPh sb="14" eb="15">
      <t>ヒ</t>
    </rPh>
    <phoneticPr fontId="4"/>
  </si>
  <si>
    <t>居宅介護（支援）サービス費</t>
    <rPh sb="0" eb="2">
      <t>キョタク</t>
    </rPh>
    <rPh sb="2" eb="4">
      <t>カイゴ</t>
    </rPh>
    <rPh sb="5" eb="7">
      <t>シエン</t>
    </rPh>
    <rPh sb="12" eb="13">
      <t>ヒ</t>
    </rPh>
    <phoneticPr fontId="4"/>
  </si>
  <si>
    <t>増　減</t>
    <rPh sb="0" eb="1">
      <t>ゾウ</t>
    </rPh>
    <rPh sb="2" eb="3">
      <t>ゲン</t>
    </rPh>
    <phoneticPr fontId="4"/>
  </si>
  <si>
    <t>平成26年度</t>
    <phoneticPr fontId="7"/>
  </si>
  <si>
    <t>平成25年度</t>
    <phoneticPr fontId="7"/>
  </si>
  <si>
    <t>区　　　分</t>
    <rPh sb="0" eb="1">
      <t>ク</t>
    </rPh>
    <rPh sb="4" eb="5">
      <t>ブン</t>
    </rPh>
    <phoneticPr fontId="4"/>
  </si>
  <si>
    <t>単位：千円</t>
    <rPh sb="0" eb="2">
      <t>タンイ</t>
    </rPh>
    <rPh sb="3" eb="4">
      <t>セン</t>
    </rPh>
    <rPh sb="4" eb="5">
      <t>エン</t>
    </rPh>
    <phoneticPr fontId="7"/>
  </si>
  <si>
    <t>１０９．介護給付（決算額）の状況</t>
    <rPh sb="4" eb="6">
      <t>カイゴ</t>
    </rPh>
    <rPh sb="6" eb="8">
      <t>キュウフ</t>
    </rPh>
    <rPh sb="9" eb="11">
      <t>ケッサン</t>
    </rPh>
    <rPh sb="11" eb="12">
      <t>ガク</t>
    </rPh>
    <rPh sb="14" eb="16">
      <t>ジョウキョウ</t>
    </rPh>
    <phoneticPr fontId="7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</si>
  <si>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</si>
  <si>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</si>
  <si>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</si>
  <si>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施設介護サービス受給者数</t>
    <rPh sb="0" eb="2">
      <t>シセツ</t>
    </rPh>
    <rPh sb="2" eb="4">
      <t>カイゴ</t>
    </rPh>
    <rPh sb="8" eb="11">
      <t>ジュキュウシャ</t>
    </rPh>
    <rPh sb="11" eb="12">
      <t>スウ</t>
    </rPh>
    <phoneticPr fontId="4"/>
  </si>
  <si>
    <t>地域密着型介護サービス受給者数</t>
    <rPh sb="0" eb="2">
      <t>チイキ</t>
    </rPh>
    <rPh sb="2" eb="5">
      <t>ミッチャクガタ</t>
    </rPh>
    <rPh sb="5" eb="7">
      <t>カイゴ</t>
    </rPh>
    <rPh sb="11" eb="14">
      <t>ジュキュウシャ</t>
    </rPh>
    <rPh sb="14" eb="15">
      <t>スウ</t>
    </rPh>
    <phoneticPr fontId="4"/>
  </si>
  <si>
    <t>居宅介護（支援）サービス受給者数</t>
    <rPh sb="0" eb="2">
      <t>キョタク</t>
    </rPh>
    <rPh sb="2" eb="4">
      <t>カイゴ</t>
    </rPh>
    <rPh sb="5" eb="7">
      <t>シエン</t>
    </rPh>
    <rPh sb="12" eb="15">
      <t>ジュキュウシャ</t>
    </rPh>
    <rPh sb="15" eb="16">
      <t>スウ</t>
    </rPh>
    <phoneticPr fontId="4"/>
  </si>
  <si>
    <t>平成26年度</t>
    <phoneticPr fontId="7"/>
  </si>
  <si>
    <t>平成25年度</t>
    <phoneticPr fontId="7"/>
  </si>
  <si>
    <t>単位：人</t>
    <rPh sb="0" eb="2">
      <t>タンイ</t>
    </rPh>
    <rPh sb="3" eb="4">
      <t>ヒト</t>
    </rPh>
    <phoneticPr fontId="7"/>
  </si>
  <si>
    <t>１０８．介護保険受給者（サービス利用者）数の推移</t>
    <rPh sb="4" eb="6">
      <t>カイゴ</t>
    </rPh>
    <rPh sb="6" eb="8">
      <t>ホケン</t>
    </rPh>
    <rPh sb="8" eb="11">
      <t>ジュキュウシャ</t>
    </rPh>
    <rPh sb="16" eb="19">
      <t>リヨウシャ</t>
    </rPh>
    <rPh sb="20" eb="21">
      <t>スウ</t>
    </rPh>
    <rPh sb="22" eb="24">
      <t>スイイ</t>
    </rPh>
    <phoneticPr fontId="7"/>
  </si>
  <si>
    <t>148　　福祉・社会保障</t>
    <rPh sb="5" eb="7">
      <t>フクシ</t>
    </rPh>
    <rPh sb="8" eb="10">
      <t>シャカイ</t>
    </rPh>
    <rPh sb="10" eb="12">
      <t>ホショウ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</si>
</sst>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);[Red]\(#,##0.0\)"/>
    <numFmt numFmtId="178" formatCode="#,##0_);[Red]\(#,##0\)"/>
    <numFmt numFmtId="179" formatCode="#,##0;&quot;△ &quot;#,##0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176" fontId="1" fillId="0" borderId="0"/>
  </cellStyleXfs>
  <cellXfs count="59">
    <xf numFmtId="0" fontId="0" fillId="0" borderId="0" xfId="0">
      <alignment vertical="center"/>
    </xf>
    <xf numFmtId="176" fontId="2" fillId="0" borderId="0" xfId="1" applyFont="1" applyFill="1" applyAlignment="1">
      <alignment vertical="center"/>
    </xf>
    <xf numFmtId="176" fontId="2" fillId="0" borderId="0" xfId="1" applyFont="1" applyFill="1" applyBorder="1" applyAlignment="1">
      <alignment horizontal="right" vertical="top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6" fontId="5" fillId="0" borderId="0" xfId="1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horizontal="right" vertical="center"/>
    </xf>
    <xf numFmtId="176" fontId="2" fillId="0" borderId="2" xfId="1" applyFont="1" applyFill="1" applyBorder="1" applyAlignment="1">
      <alignment horizontal="distributed" vertical="center"/>
    </xf>
    <xf numFmtId="176" fontId="2" fillId="0" borderId="3" xfId="1" applyFont="1" applyFill="1" applyBorder="1" applyAlignment="1">
      <alignment horizontal="center" vertical="center"/>
    </xf>
    <xf numFmtId="176" fontId="2" fillId="0" borderId="1" xfId="1" applyFont="1" applyFill="1" applyBorder="1" applyAlignment="1">
      <alignment vertical="center"/>
    </xf>
    <xf numFmtId="179" fontId="6" fillId="0" borderId="4" xfId="1" applyNumberFormat="1" applyFont="1" applyFill="1" applyBorder="1" applyAlignment="1">
      <alignment vertical="center"/>
    </xf>
    <xf numFmtId="176" fontId="6" fillId="0" borderId="4" xfId="1" applyFont="1" applyFill="1" applyBorder="1" applyAlignment="1">
      <alignment vertical="center"/>
    </xf>
    <xf numFmtId="176" fontId="2" fillId="0" borderId="5" xfId="1" applyFont="1" applyFill="1" applyBorder="1" applyAlignment="1">
      <alignment horizontal="distributed" vertical="distributed"/>
    </xf>
    <xf numFmtId="176" fontId="2" fillId="0" borderId="4" xfId="1" applyFont="1" applyFill="1" applyBorder="1" applyAlignment="1">
      <alignment horizontal="distributed" vertical="distributed"/>
    </xf>
    <xf numFmtId="176" fontId="2" fillId="0" borderId="4" xfId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176" fontId="2" fillId="0" borderId="6" xfId="1" applyFont="1" applyFill="1" applyBorder="1" applyAlignment="1">
      <alignment horizontal="distributed" vertical="center"/>
    </xf>
    <xf numFmtId="176" fontId="2" fillId="0" borderId="0" xfId="1" applyFont="1" applyFill="1" applyBorder="1" applyAlignment="1">
      <alignment horizontal="distributed" vertical="center"/>
    </xf>
    <xf numFmtId="176" fontId="2" fillId="0" borderId="0" xfId="1" applyFont="1" applyFill="1" applyBorder="1" applyAlignment="1">
      <alignment vertical="center"/>
    </xf>
    <xf numFmtId="176" fontId="2" fillId="0" borderId="0" xfId="1" applyFont="1" applyFill="1" applyAlignment="1">
      <alignment horizontal="center" vertical="center"/>
    </xf>
    <xf numFmtId="176" fontId="2" fillId="0" borderId="7" xfId="1" applyFont="1" applyFill="1" applyBorder="1" applyAlignment="1">
      <alignment horizontal="distributed" vertical="center"/>
    </xf>
    <xf numFmtId="176" fontId="2" fillId="0" borderId="0" xfId="1" applyFont="1" applyFill="1" applyBorder="1" applyAlignment="1">
      <alignment horizontal="center" vertical="center"/>
    </xf>
    <xf numFmtId="176" fontId="2" fillId="0" borderId="8" xfId="1" applyFont="1" applyFill="1" applyBorder="1" applyAlignment="1">
      <alignment horizontal="center" vertical="center"/>
    </xf>
    <xf numFmtId="176" fontId="2" fillId="0" borderId="9" xfId="1" applyFont="1" applyFill="1" applyBorder="1" applyAlignment="1">
      <alignment horizontal="center" vertical="center"/>
    </xf>
    <xf numFmtId="176" fontId="2" fillId="0" borderId="10" xfId="1" applyFont="1" applyFill="1" applyBorder="1" applyAlignment="1">
      <alignment horizontal="center" vertical="center"/>
    </xf>
    <xf numFmtId="176" fontId="2" fillId="0" borderId="11" xfId="1" applyFont="1" applyFill="1" applyBorder="1" applyAlignment="1">
      <alignment horizontal="center" vertical="center"/>
    </xf>
    <xf numFmtId="176" fontId="2" fillId="0" borderId="11" xfId="1" applyFont="1" applyFill="1" applyBorder="1" applyAlignment="1">
      <alignment vertical="center"/>
    </xf>
    <xf numFmtId="176" fontId="2" fillId="0" borderId="0" xfId="1" applyFont="1" applyFill="1" applyBorder="1" applyAlignment="1">
      <alignment horizontal="right"/>
    </xf>
    <xf numFmtId="176" fontId="8" fillId="0" borderId="0" xfId="1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vertical="center"/>
    </xf>
    <xf numFmtId="176" fontId="2" fillId="0" borderId="0" xfId="1" applyFont="1" applyFill="1" applyBorder="1" applyAlignment="1">
      <alignment horizontal="center" vertical="top"/>
    </xf>
    <xf numFmtId="179" fontId="6" fillId="0" borderId="3" xfId="1" applyNumberFormat="1" applyFont="1" applyFill="1" applyBorder="1" applyAlignment="1">
      <alignment vertical="center"/>
    </xf>
    <xf numFmtId="176" fontId="6" fillId="0" borderId="3" xfId="1" applyFont="1" applyFill="1" applyBorder="1" applyAlignment="1">
      <alignment vertical="center"/>
    </xf>
    <xf numFmtId="176" fontId="2" fillId="0" borderId="2" xfId="1" applyFont="1" applyFill="1" applyBorder="1" applyAlignment="1">
      <alignment horizontal="distributed" vertical="distributed"/>
    </xf>
    <xf numFmtId="176" fontId="2" fillId="0" borderId="3" xfId="1" applyFont="1" applyFill="1" applyBorder="1" applyAlignment="1">
      <alignment horizontal="center" vertical="distributed"/>
    </xf>
    <xf numFmtId="178" fontId="2" fillId="0" borderId="5" xfId="1" applyNumberFormat="1" applyFont="1" applyFill="1" applyBorder="1" applyAlignment="1">
      <alignment horizontal="distributed" vertical="distributed"/>
    </xf>
    <xf numFmtId="178" fontId="2" fillId="0" borderId="4" xfId="1" applyNumberFormat="1" applyFont="1" applyFill="1" applyBorder="1" applyAlignment="1">
      <alignment horizontal="distributed" vertical="distributed"/>
    </xf>
    <xf numFmtId="176" fontId="2" fillId="0" borderId="12" xfId="1" applyFont="1" applyFill="1" applyBorder="1" applyAlignment="1">
      <alignment vertical="center"/>
    </xf>
    <xf numFmtId="176" fontId="2" fillId="0" borderId="4" xfId="1" applyFont="1" applyFill="1" applyBorder="1" applyAlignment="1">
      <alignment horizontal="center" vertical="distributed" textRotation="255"/>
    </xf>
    <xf numFmtId="178" fontId="2" fillId="0" borderId="6" xfId="1" applyNumberFormat="1" applyFont="1" applyFill="1" applyBorder="1" applyAlignment="1">
      <alignment horizontal="distributed" vertical="distributed"/>
    </xf>
    <xf numFmtId="178" fontId="2" fillId="0" borderId="0" xfId="1" applyNumberFormat="1" applyFont="1" applyFill="1" applyBorder="1" applyAlignment="1">
      <alignment horizontal="distributed" vertical="distributed"/>
    </xf>
    <xf numFmtId="176" fontId="2" fillId="0" borderId="13" xfId="1" applyFont="1" applyFill="1" applyBorder="1" applyAlignment="1">
      <alignment vertical="center"/>
    </xf>
    <xf numFmtId="176" fontId="2" fillId="0" borderId="0" xfId="1" applyFont="1" applyFill="1" applyBorder="1" applyAlignment="1">
      <alignment horizontal="center" vertical="distributed" textRotation="255"/>
    </xf>
    <xf numFmtId="178" fontId="2" fillId="0" borderId="14" xfId="1" applyNumberFormat="1" applyFont="1" applyFill="1" applyBorder="1" applyAlignment="1">
      <alignment horizontal="distributed" vertical="distributed"/>
    </xf>
    <xf numFmtId="178" fontId="2" fillId="0" borderId="7" xfId="1" applyNumberFormat="1" applyFont="1" applyFill="1" applyBorder="1" applyAlignment="1">
      <alignment horizontal="distributed" vertical="distributed"/>
    </xf>
    <xf numFmtId="176" fontId="2" fillId="0" borderId="15" xfId="1" applyFont="1" applyFill="1" applyBorder="1" applyAlignment="1">
      <alignment vertical="center"/>
    </xf>
    <xf numFmtId="176" fontId="2" fillId="0" borderId="6" xfId="1" applyFont="1" applyFill="1" applyBorder="1" applyAlignment="1">
      <alignment vertical="center"/>
    </xf>
    <xf numFmtId="179" fontId="6" fillId="0" borderId="7" xfId="1" applyNumberFormat="1" applyFont="1" applyFill="1" applyBorder="1" applyAlignment="1">
      <alignment vertical="center"/>
    </xf>
    <xf numFmtId="176" fontId="6" fillId="0" borderId="7" xfId="1" applyFont="1" applyFill="1" applyBorder="1" applyAlignment="1">
      <alignment vertical="center"/>
    </xf>
    <xf numFmtId="176" fontId="2" fillId="0" borderId="14" xfId="1" applyFont="1" applyFill="1" applyBorder="1" applyAlignment="1">
      <alignment vertical="center"/>
    </xf>
    <xf numFmtId="176" fontId="2" fillId="0" borderId="7" xfId="1" applyFont="1" applyFill="1" applyBorder="1" applyAlignment="1">
      <alignment horizontal="center" vertical="center"/>
    </xf>
    <xf numFmtId="176" fontId="2" fillId="0" borderId="10" xfId="1" applyFont="1" applyFill="1" applyBorder="1" applyAlignment="1">
      <alignment horizontal="distributed" vertical="center"/>
    </xf>
    <xf numFmtId="176" fontId="2" fillId="0" borderId="11" xfId="1" applyFont="1" applyFill="1" applyBorder="1" applyAlignment="1">
      <alignment horizontal="center" vertical="center"/>
    </xf>
    <xf numFmtId="176" fontId="8" fillId="0" borderId="0" xfId="1" applyFont="1" applyFill="1" applyAlignment="1">
      <alignment horizontal="center" vertical="center"/>
    </xf>
    <xf numFmtId="176" fontId="8" fillId="0" borderId="0" xfId="1" applyFont="1" applyFill="1" applyAlignment="1">
      <alignment horizontal="center" vertical="center"/>
    </xf>
    <xf numFmtId="176" fontId="10" fillId="0" borderId="0" xfId="1" applyFont="1" applyFill="1" applyAlignment="1">
      <alignment horizontal="left" vertical="top"/>
    </xf>
  </cellXfs>
  <cellStyles count="2">
    <cellStyle name="標準" xfId="0" builtinId="0"/>
    <cellStyle name="標準_統計書パートⅡ分割_17.福祉・社会保障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B3" sqref="B3"/>
    </sheetView>
  </sheetViews>
  <sheetFormatPr defaultRowHeight="13.5"/>
  <cols>
    <col min="1" max="1" width="1.625" style="1" customWidth="1"/>
    <col min="2" max="2" width="8.625" style="1" customWidth="1"/>
    <col min="3" max="3" width="1.625" style="1" customWidth="1"/>
    <col min="4" max="4" width="25.625" style="1" customWidth="1"/>
    <col min="5" max="5" width="1.625" style="1" customWidth="1"/>
    <col min="6" max="8" width="15.625" style="1" customWidth="1"/>
    <col min="9" max="9" width="10.25" style="1" customWidth="1"/>
    <col min="10" max="16384" width="9" style="1"/>
  </cols>
  <sheetData>
    <row r="1" spans="1:11" ht="30" customHeight="1">
      <c r="A1" s="58" t="s">
        <v>26</v>
      </c>
      <c r="B1" s="58"/>
      <c r="C1" s="58"/>
      <c r="D1" s="58"/>
      <c r="E1" s="58"/>
      <c r="F1" s="58"/>
      <c r="G1" s="58"/>
      <c r="H1" s="58"/>
    </row>
    <row r="2" spans="1:11" ht="30" customHeight="1">
      <c r="A2" s="57" t="s">
        <v>25</v>
      </c>
      <c r="B2" s="57"/>
      <c r="C2" s="57"/>
      <c r="D2" s="57"/>
      <c r="E2" s="57"/>
      <c r="F2" s="57"/>
      <c r="G2" s="57"/>
      <c r="H2" s="57"/>
    </row>
    <row r="3" spans="1:11" ht="20.100000000000001" customHeight="1">
      <c r="A3" s="56"/>
      <c r="B3" s="56"/>
      <c r="C3" s="56"/>
      <c r="D3" s="56"/>
      <c r="E3" s="56"/>
      <c r="F3" s="56"/>
      <c r="G3" s="56"/>
      <c r="H3" s="56"/>
    </row>
    <row r="4" spans="1:11" ht="20.100000000000001" customHeight="1" thickBot="1">
      <c r="G4" s="20"/>
      <c r="H4" s="29" t="s">
        <v>24</v>
      </c>
    </row>
    <row r="5" spans="1:11" s="21" customFormat="1" ht="30" customHeight="1">
      <c r="A5" s="55"/>
      <c r="B5" s="27" t="s">
        <v>13</v>
      </c>
      <c r="C5" s="27"/>
      <c r="D5" s="27"/>
      <c r="E5" s="54"/>
      <c r="F5" s="24" t="s">
        <v>23</v>
      </c>
      <c r="G5" s="25" t="s">
        <v>22</v>
      </c>
      <c r="H5" s="24" t="s">
        <v>10</v>
      </c>
    </row>
    <row r="6" spans="1:11" s="21" customFormat="1" ht="30" customHeight="1">
      <c r="A6" s="53"/>
      <c r="B6" s="22" t="s">
        <v>21</v>
      </c>
      <c r="C6" s="22"/>
      <c r="D6" s="22"/>
      <c r="E6" s="52"/>
      <c r="F6" s="51">
        <v>1798</v>
      </c>
      <c r="G6" s="51">
        <v>1885</v>
      </c>
      <c r="H6" s="50">
        <f>G6-F6</f>
        <v>87</v>
      </c>
    </row>
    <row r="7" spans="1:11" s="21" customFormat="1" ht="30" customHeight="1">
      <c r="A7" s="23"/>
      <c r="B7" s="19" t="s">
        <v>20</v>
      </c>
      <c r="C7" s="19"/>
      <c r="D7" s="19"/>
      <c r="E7" s="49"/>
      <c r="F7" s="17">
        <v>160</v>
      </c>
      <c r="G7" s="17">
        <v>183</v>
      </c>
      <c r="H7" s="16">
        <f>G7-F7</f>
        <v>23</v>
      </c>
    </row>
    <row r="8" spans="1:11" ht="30" customHeight="1">
      <c r="A8" s="20"/>
      <c r="B8" s="19" t="s">
        <v>19</v>
      </c>
      <c r="C8" s="19"/>
      <c r="D8" s="19"/>
      <c r="E8" s="18"/>
      <c r="F8" s="17">
        <f>SUM(F9:F11)</f>
        <v>471</v>
      </c>
      <c r="G8" s="17">
        <v>474</v>
      </c>
      <c r="H8" s="16">
        <f>G8-F8</f>
        <v>3</v>
      </c>
    </row>
    <row r="9" spans="1:11" ht="30" customHeight="1">
      <c r="A9" s="45"/>
      <c r="B9" s="20"/>
      <c r="C9" s="48"/>
      <c r="D9" s="47" t="s">
        <v>18</v>
      </c>
      <c r="E9" s="46"/>
      <c r="F9" s="17">
        <v>158</v>
      </c>
      <c r="G9" s="17">
        <v>157</v>
      </c>
      <c r="H9" s="16">
        <f>G9-F9</f>
        <v>-1</v>
      </c>
    </row>
    <row r="10" spans="1:11" ht="30" customHeight="1">
      <c r="A10" s="45"/>
      <c r="B10" s="20"/>
      <c r="C10" s="44"/>
      <c r="D10" s="43" t="s">
        <v>17</v>
      </c>
      <c r="E10" s="42"/>
      <c r="F10" s="17">
        <v>303</v>
      </c>
      <c r="G10" s="17">
        <v>306</v>
      </c>
      <c r="H10" s="16">
        <f>G10-F10</f>
        <v>3</v>
      </c>
    </row>
    <row r="11" spans="1:11" ht="30" customHeight="1">
      <c r="A11" s="41"/>
      <c r="B11" s="15"/>
      <c r="C11" s="40"/>
      <c r="D11" s="39" t="s">
        <v>16</v>
      </c>
      <c r="E11" s="38"/>
      <c r="F11" s="12">
        <v>10</v>
      </c>
      <c r="G11" s="12">
        <v>11</v>
      </c>
      <c r="H11" s="11">
        <f>G11-F11</f>
        <v>1</v>
      </c>
    </row>
    <row r="12" spans="1:11" ht="30" customHeight="1">
      <c r="A12" s="10"/>
      <c r="B12" s="37" t="s">
        <v>1</v>
      </c>
      <c r="C12" s="37"/>
      <c r="D12" s="37"/>
      <c r="E12" s="36"/>
      <c r="F12" s="35">
        <f>SUM(F6:F8)</f>
        <v>2429</v>
      </c>
      <c r="G12" s="35">
        <f>SUM(G6:G8)</f>
        <v>2542</v>
      </c>
      <c r="H12" s="34">
        <f>G12-F12</f>
        <v>113</v>
      </c>
    </row>
    <row r="13" spans="1:11" ht="20.100000000000001" customHeight="1">
      <c r="A13" s="5"/>
      <c r="B13" s="4"/>
      <c r="C13" s="4"/>
      <c r="D13" s="4"/>
      <c r="E13" s="4"/>
      <c r="F13" s="4"/>
      <c r="G13" s="3"/>
      <c r="H13" s="2" t="s">
        <v>0</v>
      </c>
      <c r="I13" s="33"/>
      <c r="J13" s="33"/>
      <c r="K13" s="33"/>
    </row>
    <row r="14" spans="1:11" ht="20.100000000000001" customHeight="1">
      <c r="A14" s="5"/>
      <c r="B14" s="4"/>
      <c r="C14" s="4"/>
      <c r="D14" s="4"/>
      <c r="E14" s="4"/>
      <c r="F14" s="4"/>
      <c r="G14" s="3"/>
      <c r="H14" s="2"/>
      <c r="I14" s="33"/>
      <c r="J14" s="33"/>
      <c r="K14" s="33"/>
    </row>
    <row r="15" spans="1:11" ht="20.100000000000001" customHeight="1">
      <c r="A15" s="5"/>
      <c r="B15" s="4"/>
      <c r="C15" s="4"/>
      <c r="D15" s="4"/>
      <c r="E15" s="32"/>
      <c r="F15" s="4"/>
      <c r="G15" s="3"/>
      <c r="H15" s="4"/>
    </row>
    <row r="16" spans="1:11" ht="30" customHeight="1">
      <c r="A16" s="31" t="s">
        <v>15</v>
      </c>
      <c r="B16" s="31"/>
      <c r="C16" s="31"/>
      <c r="D16" s="31"/>
      <c r="E16" s="31"/>
      <c r="F16" s="31"/>
      <c r="G16" s="31"/>
      <c r="H16" s="31"/>
    </row>
    <row r="17" spans="1:8" ht="20.100000000000001" customHeight="1">
      <c r="A17" s="30"/>
      <c r="B17" s="30"/>
      <c r="C17" s="30"/>
      <c r="D17" s="30"/>
      <c r="E17" s="30"/>
      <c r="F17" s="30"/>
      <c r="G17" s="30"/>
      <c r="H17" s="30"/>
    </row>
    <row r="18" spans="1:8" ht="20.100000000000001" customHeight="1" thickBot="1">
      <c r="A18" s="20"/>
      <c r="B18" s="20"/>
      <c r="C18" s="20"/>
      <c r="D18" s="20"/>
      <c r="E18" s="20"/>
      <c r="F18" s="20"/>
      <c r="G18" s="20"/>
      <c r="H18" s="29" t="s">
        <v>14</v>
      </c>
    </row>
    <row r="19" spans="1:8" ht="30" customHeight="1">
      <c r="A19" s="28"/>
      <c r="B19" s="27" t="s">
        <v>13</v>
      </c>
      <c r="C19" s="27"/>
      <c r="D19" s="27"/>
      <c r="E19" s="26"/>
      <c r="F19" s="24" t="s">
        <v>12</v>
      </c>
      <c r="G19" s="25" t="s">
        <v>11</v>
      </c>
      <c r="H19" s="24" t="s">
        <v>10</v>
      </c>
    </row>
    <row r="20" spans="1:8" s="21" customFormat="1" ht="30" customHeight="1">
      <c r="A20" s="23"/>
      <c r="B20" s="22" t="s">
        <v>9</v>
      </c>
      <c r="C20" s="22"/>
      <c r="D20" s="22"/>
      <c r="E20" s="18"/>
      <c r="F20" s="17">
        <v>2061570</v>
      </c>
      <c r="G20" s="17">
        <v>2120154</v>
      </c>
      <c r="H20" s="16">
        <f>G20-F20</f>
        <v>58584</v>
      </c>
    </row>
    <row r="21" spans="1:8" ht="30" customHeight="1">
      <c r="A21" s="20"/>
      <c r="B21" s="19" t="s">
        <v>8</v>
      </c>
      <c r="C21" s="19"/>
      <c r="D21" s="19"/>
      <c r="E21" s="18"/>
      <c r="F21" s="17">
        <v>222053</v>
      </c>
      <c r="G21" s="17">
        <v>225191</v>
      </c>
      <c r="H21" s="16">
        <f>G21-F21</f>
        <v>3138</v>
      </c>
    </row>
    <row r="22" spans="1:8" ht="30" customHeight="1">
      <c r="A22" s="20"/>
      <c r="B22" s="19" t="s">
        <v>7</v>
      </c>
      <c r="C22" s="19"/>
      <c r="D22" s="19"/>
      <c r="E22" s="18"/>
      <c r="F22" s="17">
        <v>442630</v>
      </c>
      <c r="G22" s="17">
        <v>461273</v>
      </c>
      <c r="H22" s="16">
        <f>G22-F22</f>
        <v>18643</v>
      </c>
    </row>
    <row r="23" spans="1:8" ht="30" customHeight="1">
      <c r="A23" s="20"/>
      <c r="B23" s="19" t="s">
        <v>6</v>
      </c>
      <c r="C23" s="19"/>
      <c r="D23" s="19"/>
      <c r="E23" s="18"/>
      <c r="F23" s="17">
        <v>1376975</v>
      </c>
      <c r="G23" s="17">
        <v>1460173</v>
      </c>
      <c r="H23" s="16">
        <f>G23-F23</f>
        <v>83198</v>
      </c>
    </row>
    <row r="24" spans="1:8" ht="30" customHeight="1">
      <c r="A24" s="20"/>
      <c r="B24" s="19" t="s">
        <v>5</v>
      </c>
      <c r="C24" s="19"/>
      <c r="D24" s="19"/>
      <c r="E24" s="18"/>
      <c r="F24" s="17">
        <v>67242</v>
      </c>
      <c r="G24" s="17">
        <v>64626</v>
      </c>
      <c r="H24" s="16">
        <f>G24-F24</f>
        <v>-2616</v>
      </c>
    </row>
    <row r="25" spans="1:8" ht="30" customHeight="1">
      <c r="A25" s="20"/>
      <c r="B25" s="19" t="s">
        <v>4</v>
      </c>
      <c r="C25" s="19"/>
      <c r="D25" s="19"/>
      <c r="E25" s="18"/>
      <c r="F25" s="17">
        <v>6243</v>
      </c>
      <c r="G25" s="17">
        <v>8907</v>
      </c>
      <c r="H25" s="16">
        <f>G25-F25</f>
        <v>2664</v>
      </c>
    </row>
    <row r="26" spans="1:8" ht="30" customHeight="1">
      <c r="A26" s="20"/>
      <c r="B26" s="19" t="s">
        <v>3</v>
      </c>
      <c r="C26" s="19"/>
      <c r="D26" s="19"/>
      <c r="E26" s="18"/>
      <c r="F26" s="17">
        <v>4766</v>
      </c>
      <c r="G26" s="17">
        <v>4817</v>
      </c>
      <c r="H26" s="16">
        <f>G26-F26</f>
        <v>51</v>
      </c>
    </row>
    <row r="27" spans="1:8" ht="30" customHeight="1">
      <c r="A27" s="15"/>
      <c r="B27" s="14" t="s">
        <v>2</v>
      </c>
      <c r="C27" s="14"/>
      <c r="D27" s="14"/>
      <c r="E27" s="13"/>
      <c r="F27" s="12">
        <v>173947</v>
      </c>
      <c r="G27" s="12">
        <v>184940</v>
      </c>
      <c r="H27" s="11">
        <f>G27-F27</f>
        <v>10993</v>
      </c>
    </row>
    <row r="28" spans="1:8" ht="30" customHeight="1">
      <c r="A28" s="10"/>
      <c r="B28" s="9" t="s">
        <v>1</v>
      </c>
      <c r="C28" s="9"/>
      <c r="D28" s="9"/>
      <c r="E28" s="8"/>
      <c r="F28" s="7">
        <f>SUM(F20:F27)</f>
        <v>4355426</v>
      </c>
      <c r="G28" s="7">
        <v>4530081</v>
      </c>
      <c r="H28" s="6">
        <f>G28-F28</f>
        <v>174655</v>
      </c>
    </row>
    <row r="29" spans="1:8" ht="20.100000000000001" customHeight="1">
      <c r="A29" s="5"/>
      <c r="B29" s="4"/>
      <c r="C29" s="4"/>
      <c r="D29" s="4"/>
      <c r="E29" s="4"/>
      <c r="F29" s="4"/>
      <c r="G29" s="3"/>
      <c r="H29" s="2" t="s">
        <v>0</v>
      </c>
    </row>
  </sheetData>
  <mergeCells count="18">
    <mergeCell ref="A1:H1"/>
    <mergeCell ref="A2:H2"/>
    <mergeCell ref="B23:D23"/>
    <mergeCell ref="B24:D24"/>
    <mergeCell ref="B25:D25"/>
    <mergeCell ref="B19:D19"/>
    <mergeCell ref="B20:D20"/>
    <mergeCell ref="B21:D21"/>
    <mergeCell ref="B26:D26"/>
    <mergeCell ref="B27:D27"/>
    <mergeCell ref="B28:D28"/>
    <mergeCell ref="B5:D5"/>
    <mergeCell ref="B6:D6"/>
    <mergeCell ref="B7:D7"/>
    <mergeCell ref="B8:D8"/>
    <mergeCell ref="B12:D12"/>
    <mergeCell ref="A16:H16"/>
    <mergeCell ref="B22:D2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108.109.福祉・社会保障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2017-03-24T07:41:42Z</dcterms:created>
  <dcterms:modified xsi:type="dcterms:W3CDTF">2017-03-24T07:41:59Z</dcterms:modified>
</cp:coreProperties>
</file>