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27統計書\ホームページ用ファイル\"/>
    </mc:Choice>
  </mc:AlternateContent>
  <bookViews>
    <workbookView xWindow="0" yWindow="0" windowWidth="28800" windowHeight="12450"/>
  </bookViews>
  <sheets>
    <sheet name="106.107.福祉・社会保障"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1" l="1"/>
  <c r="M23" i="1" s="1"/>
  <c r="H23" i="1"/>
  <c r="L23" i="1" s="1"/>
  <c r="M22" i="1"/>
  <c r="L22" i="1"/>
  <c r="M21" i="1"/>
  <c r="L21" i="1"/>
  <c r="M20" i="1"/>
  <c r="L20" i="1"/>
  <c r="M19" i="1"/>
  <c r="L19" i="1"/>
  <c r="M18" i="1"/>
  <c r="L18" i="1"/>
  <c r="M17" i="1"/>
  <c r="L17" i="1"/>
  <c r="M16" i="1"/>
  <c r="L16" i="1"/>
  <c r="L8" i="1"/>
  <c r="L7" i="1"/>
  <c r="H7" i="1"/>
  <c r="L6" i="1"/>
  <c r="L5" i="1"/>
</calcChain>
</file>

<file path=xl/sharedStrings.xml><?xml version="1.0" encoding="utf-8"?>
<sst xmlns="http://schemas.openxmlformats.org/spreadsheetml/2006/main" count="50" uniqueCount="34">
  <si>
    <t>福祉・社会保障　　147</t>
    <rPh sb="0" eb="2">
      <t>フクシ</t>
    </rPh>
    <rPh sb="3" eb="5">
      <t>シャカイ</t>
    </rPh>
    <rPh sb="5" eb="7">
      <t>ホショウ</t>
    </rPh>
    <phoneticPr fontId="4"/>
  </si>
  <si>
    <t>１０６．介護保険被保険者数の推移（各年度末現在）</t>
    <rPh sb="4" eb="6">
      <t>カイゴ</t>
    </rPh>
    <rPh sb="6" eb="8">
      <t>ホケン</t>
    </rPh>
    <rPh sb="8" eb="12">
      <t>ヒホケンシャ</t>
    </rPh>
    <rPh sb="12" eb="13">
      <t>スウ</t>
    </rPh>
    <rPh sb="14" eb="16">
      <t>スイイ</t>
    </rPh>
    <rPh sb="17" eb="19">
      <t>カクネン</t>
    </rPh>
    <rPh sb="19" eb="20">
      <t>ド</t>
    </rPh>
    <rPh sb="20" eb="21">
      <t>マツ</t>
    </rPh>
    <rPh sb="21" eb="23">
      <t>ゲンザイ</t>
    </rPh>
    <phoneticPr fontId="4"/>
  </si>
  <si>
    <t>単位：人</t>
    <rPh sb="0" eb="2">
      <t>タンイ</t>
    </rPh>
    <rPh sb="3" eb="4">
      <t>ヒト</t>
    </rPh>
    <phoneticPr fontId="4"/>
  </si>
  <si>
    <t>区分</t>
    <rPh sb="0" eb="1">
      <t>ク</t>
    </rPh>
    <rPh sb="1" eb="2">
      <t>ブン</t>
    </rPh>
    <phoneticPr fontId="7"/>
  </si>
  <si>
    <t>平成25年度</t>
    <rPh sb="0" eb="2">
      <t>ヘイセイ</t>
    </rPh>
    <rPh sb="4" eb="6">
      <t>ネンド</t>
    </rPh>
    <phoneticPr fontId="7"/>
  </si>
  <si>
    <t>平成26年度</t>
    <rPh sb="0" eb="2">
      <t>ヘイセイ</t>
    </rPh>
    <rPh sb="4" eb="6">
      <t>ネンド</t>
    </rPh>
    <phoneticPr fontId="7"/>
  </si>
  <si>
    <t>増減</t>
    <rPh sb="0" eb="1">
      <t>ゾウ</t>
    </rPh>
    <rPh sb="1" eb="2">
      <t>ゲン</t>
    </rPh>
    <phoneticPr fontId="7"/>
  </si>
  <si>
    <t>65歳以上75歳未満</t>
    <rPh sb="2" eb="3">
      <t>サイ</t>
    </rPh>
    <rPh sb="3" eb="5">
      <t>イジョウ</t>
    </rPh>
    <rPh sb="7" eb="8">
      <t>サイ</t>
    </rPh>
    <rPh sb="8" eb="10">
      <t>ミマン</t>
    </rPh>
    <phoneticPr fontId="7"/>
  </si>
  <si>
    <t>75歳以上</t>
    <rPh sb="2" eb="3">
      <t>サイ</t>
    </rPh>
    <rPh sb="3" eb="5">
      <t>イジョウ</t>
    </rPh>
    <phoneticPr fontId="7"/>
  </si>
  <si>
    <t>合計</t>
    <rPh sb="0" eb="2">
      <t>ゴウケイ</t>
    </rPh>
    <phoneticPr fontId="7"/>
  </si>
  <si>
    <t>うち住所地特例者</t>
    <rPh sb="2" eb="4">
      <t>ジュウショ</t>
    </rPh>
    <rPh sb="4" eb="5">
      <t>チ</t>
    </rPh>
    <rPh sb="5" eb="7">
      <t>トクレイ</t>
    </rPh>
    <rPh sb="7" eb="8">
      <t>シャ</t>
    </rPh>
    <phoneticPr fontId="7"/>
  </si>
  <si>
    <t>健康福祉部長寿社会課</t>
    <rPh sb="0" eb="2">
      <t>ケンコウ</t>
    </rPh>
    <rPh sb="2" eb="4">
      <t>フクシ</t>
    </rPh>
    <rPh sb="4" eb="5">
      <t>ブ</t>
    </rPh>
    <rPh sb="5" eb="7">
      <t>チョウジュ</t>
    </rPh>
    <rPh sb="7" eb="9">
      <t>シャカイ</t>
    </rPh>
    <rPh sb="9" eb="10">
      <t>カ</t>
    </rPh>
    <phoneticPr fontId="7"/>
  </si>
  <si>
    <t>１０７．介護保険認定状況（要介護・要支援認定者数）の推移</t>
    <rPh sb="4" eb="6">
      <t>カイゴ</t>
    </rPh>
    <rPh sb="6" eb="8">
      <t>ホケン</t>
    </rPh>
    <rPh sb="8" eb="10">
      <t>ニンテイ</t>
    </rPh>
    <rPh sb="10" eb="12">
      <t>ジョウキョウ</t>
    </rPh>
    <rPh sb="13" eb="14">
      <t>ヨウ</t>
    </rPh>
    <rPh sb="14" eb="16">
      <t>カイゴ</t>
    </rPh>
    <rPh sb="17" eb="18">
      <t>ヨウ</t>
    </rPh>
    <rPh sb="18" eb="20">
      <t>シエン</t>
    </rPh>
    <rPh sb="20" eb="22">
      <t>ニンテイ</t>
    </rPh>
    <rPh sb="22" eb="23">
      <t>シャ</t>
    </rPh>
    <rPh sb="23" eb="24">
      <t>スウ</t>
    </rPh>
    <rPh sb="26" eb="28">
      <t>スイイ</t>
    </rPh>
    <phoneticPr fontId="4"/>
  </si>
  <si>
    <t>（各年度末現在）</t>
    <phoneticPr fontId="4"/>
  </si>
  <si>
    <t>単位：人</t>
    <phoneticPr fontId="4"/>
  </si>
  <si>
    <t>増減</t>
    <phoneticPr fontId="7"/>
  </si>
  <si>
    <t>全体</t>
    <rPh sb="0" eb="1">
      <t>ゼン</t>
    </rPh>
    <rPh sb="1" eb="2">
      <t>カラダ</t>
    </rPh>
    <phoneticPr fontId="7"/>
  </si>
  <si>
    <t>２号再掲</t>
    <rPh sb="1" eb="2">
      <t>ゴウ</t>
    </rPh>
    <rPh sb="2" eb="4">
      <t>サイケイ</t>
    </rPh>
    <phoneticPr fontId="7"/>
  </si>
  <si>
    <t>要支援１</t>
    <rPh sb="0" eb="1">
      <t>ヨウ</t>
    </rPh>
    <rPh sb="1" eb="3">
      <t>シエン</t>
    </rPh>
    <phoneticPr fontId="7"/>
  </si>
  <si>
    <t>要支援２</t>
    <rPh sb="0" eb="1">
      <t>ヨウ</t>
    </rPh>
    <rPh sb="1" eb="3">
      <t>シエン</t>
    </rPh>
    <phoneticPr fontId="7"/>
  </si>
  <si>
    <t>要介護１</t>
    <rPh sb="0" eb="1">
      <t>ヨウ</t>
    </rPh>
    <rPh sb="1" eb="3">
      <t>カイゴ</t>
    </rPh>
    <phoneticPr fontId="7"/>
  </si>
  <si>
    <t>要介護２</t>
    <rPh sb="0" eb="1">
      <t>ヨウ</t>
    </rPh>
    <rPh sb="1" eb="3">
      <t>カイゴ</t>
    </rPh>
    <phoneticPr fontId="7"/>
  </si>
  <si>
    <t>要介護３</t>
    <rPh sb="0" eb="1">
      <t>ヨウ</t>
    </rPh>
    <rPh sb="1" eb="3">
      <t>カイゴ</t>
    </rPh>
    <phoneticPr fontId="7"/>
  </si>
  <si>
    <t>要介護４</t>
    <rPh sb="0" eb="1">
      <t>ヨウ</t>
    </rPh>
    <rPh sb="1" eb="3">
      <t>カイゴ</t>
    </rPh>
    <phoneticPr fontId="7"/>
  </si>
  <si>
    <t>要介護５</t>
    <rPh sb="0" eb="1">
      <t>ヨウ</t>
    </rPh>
    <rPh sb="1" eb="3">
      <t>カイゴ</t>
    </rPh>
    <phoneticPr fontId="7"/>
  </si>
  <si>
    <t>基本的な日常生活は、ほぼ自分で行うことができるが、要介護状態にならないように何らかの支援が必要。</t>
    <rPh sb="0" eb="3">
      <t>キホンテキ</t>
    </rPh>
    <rPh sb="12" eb="14">
      <t>ジブン</t>
    </rPh>
    <rPh sb="15" eb="16">
      <t>オコナ</t>
    </rPh>
    <rPh sb="25" eb="28">
      <t>ヨウカイゴ</t>
    </rPh>
    <rPh sb="28" eb="30">
      <t>ジョウタイ</t>
    </rPh>
    <rPh sb="38" eb="39">
      <t>ナン</t>
    </rPh>
    <rPh sb="42" eb="44">
      <t>シエン</t>
    </rPh>
    <rPh sb="45" eb="47">
      <t>ヒツヨウ</t>
    </rPh>
    <phoneticPr fontId="7"/>
  </si>
  <si>
    <t>立ち上がりの動作や基本的な日常生活などに一部介助が必要であり、要介護状態にならないように何らかの支援が必要。</t>
    <rPh sb="0" eb="1">
      <t>タ</t>
    </rPh>
    <rPh sb="2" eb="3">
      <t>ア</t>
    </rPh>
    <rPh sb="6" eb="8">
      <t>ドウサ</t>
    </rPh>
    <rPh sb="9" eb="12">
      <t>キホンテキ</t>
    </rPh>
    <rPh sb="20" eb="22">
      <t>イチブ</t>
    </rPh>
    <rPh sb="22" eb="24">
      <t>カイジョ</t>
    </rPh>
    <rPh sb="25" eb="27">
      <t>ヒツヨウ</t>
    </rPh>
    <rPh sb="31" eb="34">
      <t>ヨウカイゴ</t>
    </rPh>
    <rPh sb="34" eb="36">
      <t>ジョウタイ</t>
    </rPh>
    <rPh sb="44" eb="45">
      <t>ナン</t>
    </rPh>
    <rPh sb="48" eb="50">
      <t>シエン</t>
    </rPh>
    <rPh sb="51" eb="53">
      <t>ヒツヨウ</t>
    </rPh>
    <phoneticPr fontId="7"/>
  </si>
  <si>
    <t>立ち上がりや歩行が不安定｡排泄、入浴などに一部または全介助が必要。</t>
    <phoneticPr fontId="7"/>
  </si>
  <si>
    <t>立ち上がりや歩行などが自力では困難。排泄・入浴などに一部または全介助が必要。</t>
    <rPh sb="11" eb="13">
      <t>ジリキ</t>
    </rPh>
    <phoneticPr fontId="7"/>
  </si>
  <si>
    <t>立ち上がりや歩行などが自力ではできない。排泄・入浴・衣服の着脱などに全介助が必要。</t>
    <phoneticPr fontId="7"/>
  </si>
  <si>
    <t>排泄・入浴・衣服の着脱など日常生活に全面的介助が必要。</t>
    <phoneticPr fontId="7"/>
  </si>
  <si>
    <t>意思の伝達が困難｡生活全般について全面的介助が必要。</t>
    <phoneticPr fontId="7"/>
  </si>
  <si>
    <t>２号</t>
    <rPh sb="1" eb="2">
      <t>ゴウ</t>
    </rPh>
    <phoneticPr fontId="7"/>
  </si>
  <si>
    <t>第２号被保険者。40～64歳。</t>
    <rPh sb="0" eb="1">
      <t>ダイ</t>
    </rPh>
    <rPh sb="2" eb="3">
      <t>ゴウ</t>
    </rPh>
    <rPh sb="3" eb="7">
      <t>ヒホケンシャ</t>
    </rPh>
    <rPh sb="13" eb="14">
      <t>サイ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</si>
</sst>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0_);[Red]\(#,##0.0\)"/>
    <numFmt numFmtId="179" formatCode="#,##0;&quot;△ &quot;#,##0"/>
    <numFmt numFmtId="180" formatCode="#,##0.0;[Red]\-#,##0.0"/>
  </numFmts>
  <fonts count="10">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b/>
      <sz val="11"/>
      <name val="ＭＳ 明朝"/>
      <family val="1"/>
      <charset val="128"/>
    </font>
    <font>
      <b/>
      <sz val="14"/>
      <name val="ＭＳ 明朝"/>
      <family val="1"/>
      <charset val="128"/>
    </font>
    <font>
      <u/>
      <sz val="11"/>
      <color indexed="12"/>
      <name val="ＭＳ Ｐゴシック"/>
      <family val="3"/>
      <charset val="128"/>
    </font>
    <font>
      <b/>
      <sz val="11"/>
      <name val="ＭＳ Ｐゴシック"/>
      <family val="3"/>
      <charset val="128"/>
    </font>
    <font>
      <b/>
      <sz val="10"/>
      <name val="ＭＳ 明朝"/>
      <family val="1"/>
      <charset val="128"/>
    </font>
  </fonts>
  <fills count="2">
    <fill>
      <patternFill patternType="none"/>
    </fill>
    <fill>
      <patternFill patternType="gray125"/>
    </fill>
  </fills>
  <borders count="21">
    <border>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style="thin">
        <color indexed="64"/>
      </bottom>
      <diagonal/>
    </border>
  </borders>
  <cellStyleXfs count="3">
    <xf numFmtId="0" fontId="0" fillId="0" borderId="0">
      <alignment vertical="center"/>
    </xf>
    <xf numFmtId="176" fontId="1" fillId="0" borderId="0"/>
    <xf numFmtId="38" fontId="1" fillId="0" borderId="0" applyFont="0" applyFill="0" applyBorder="0" applyAlignment="0" applyProtection="0"/>
  </cellStyleXfs>
  <cellXfs count="73">
    <xf numFmtId="0" fontId="0" fillId="0" borderId="0" xfId="0">
      <alignment vertical="center"/>
    </xf>
    <xf numFmtId="176" fontId="2" fillId="0" borderId="0" xfId="1" applyFont="1" applyFill="1" applyAlignment="1">
      <alignment horizontal="right" vertical="top"/>
    </xf>
    <xf numFmtId="0" fontId="0" fillId="0" borderId="0" xfId="0" applyAlignment="1">
      <alignment horizontal="right" vertical="top"/>
    </xf>
    <xf numFmtId="176" fontId="5" fillId="0" borderId="0" xfId="1" applyFont="1" applyFill="1" applyAlignment="1">
      <alignment vertical="center"/>
    </xf>
    <xf numFmtId="176" fontId="6" fillId="0" borderId="0" xfId="1" applyFont="1" applyFill="1" applyAlignment="1">
      <alignment horizontal="center" vertical="center"/>
    </xf>
    <xf numFmtId="176" fontId="5" fillId="0" borderId="0" xfId="1" applyFont="1" applyFill="1" applyBorder="1" applyAlignment="1">
      <alignment vertical="center"/>
    </xf>
    <xf numFmtId="176" fontId="5" fillId="0" borderId="0" xfId="1" applyFont="1" applyFill="1" applyBorder="1" applyAlignment="1">
      <alignment horizontal="right"/>
    </xf>
    <xf numFmtId="176" fontId="5" fillId="0" borderId="1" xfId="1" applyFont="1" applyFill="1" applyBorder="1" applyAlignment="1">
      <alignment horizontal="distributed" vertical="center" justifyLastLine="1"/>
    </xf>
    <xf numFmtId="176" fontId="5" fillId="0" borderId="2" xfId="1" applyFont="1" applyFill="1" applyBorder="1" applyAlignment="1">
      <alignment horizontal="distributed" vertical="center" justifyLastLine="1"/>
    </xf>
    <xf numFmtId="176" fontId="5" fillId="0" borderId="3" xfId="1" applyFont="1" applyFill="1" applyBorder="1" applyAlignment="1">
      <alignment horizontal="distributed" vertical="center" justifyLastLine="1"/>
    </xf>
    <xf numFmtId="177" fontId="5" fillId="0" borderId="4" xfId="1" applyNumberFormat="1" applyFont="1" applyFill="1" applyBorder="1" applyAlignment="1">
      <alignment horizontal="distributed" vertical="center"/>
    </xf>
    <xf numFmtId="177" fontId="5" fillId="0" borderId="5" xfId="1" applyNumberFormat="1" applyFont="1" applyFill="1" applyBorder="1" applyAlignment="1">
      <alignment horizontal="distributed" vertical="center"/>
    </xf>
    <xf numFmtId="176" fontId="8" fillId="0" borderId="6" xfId="1" applyFont="1" applyFill="1" applyBorder="1" applyAlignment="1">
      <alignment vertical="center"/>
    </xf>
    <xf numFmtId="176" fontId="8" fillId="0" borderId="4" xfId="1" applyFont="1" applyFill="1" applyBorder="1" applyAlignment="1">
      <alignment vertical="center"/>
    </xf>
    <xf numFmtId="176" fontId="8" fillId="0" borderId="6" xfId="1" applyFont="1" applyFill="1" applyBorder="1" applyAlignment="1">
      <alignment horizontal="right" vertical="center"/>
    </xf>
    <xf numFmtId="176" fontId="8" fillId="0" borderId="5" xfId="1" applyFont="1" applyFill="1" applyBorder="1" applyAlignment="1">
      <alignment horizontal="right" vertical="center"/>
    </xf>
    <xf numFmtId="176" fontId="8" fillId="0" borderId="4" xfId="1" applyFont="1" applyFill="1" applyBorder="1" applyAlignment="1">
      <alignment horizontal="right" vertical="center"/>
    </xf>
    <xf numFmtId="177" fontId="5" fillId="0" borderId="0" xfId="1" applyNumberFormat="1" applyFont="1" applyFill="1" applyBorder="1" applyAlignment="1">
      <alignment horizontal="distributed" vertical="center"/>
    </xf>
    <xf numFmtId="177" fontId="5" fillId="0" borderId="7" xfId="1" applyNumberFormat="1" applyFont="1" applyFill="1" applyBorder="1" applyAlignment="1">
      <alignment horizontal="distributed" vertical="center"/>
    </xf>
    <xf numFmtId="176" fontId="8" fillId="0" borderId="8" xfId="1" applyFont="1" applyFill="1" applyBorder="1" applyAlignment="1">
      <alignment vertical="center"/>
    </xf>
    <xf numFmtId="176" fontId="8" fillId="0" borderId="0" xfId="1" applyFont="1" applyFill="1" applyBorder="1" applyAlignment="1">
      <alignment vertical="center"/>
    </xf>
    <xf numFmtId="176" fontId="8" fillId="0" borderId="8" xfId="1" applyFont="1" applyFill="1" applyBorder="1" applyAlignment="1">
      <alignment horizontal="right" vertical="center"/>
    </xf>
    <xf numFmtId="176" fontId="8" fillId="0" borderId="7" xfId="1" applyFont="1" applyFill="1" applyBorder="1" applyAlignment="1">
      <alignment horizontal="right" vertical="center"/>
    </xf>
    <xf numFmtId="176" fontId="8" fillId="0" borderId="0" xfId="1" applyFont="1" applyFill="1" applyBorder="1" applyAlignment="1">
      <alignment horizontal="right" vertical="center"/>
    </xf>
    <xf numFmtId="177" fontId="5" fillId="0" borderId="9" xfId="1" applyNumberFormat="1" applyFont="1" applyFill="1" applyBorder="1" applyAlignment="1">
      <alignment horizontal="distributed" vertical="center"/>
    </xf>
    <xf numFmtId="177" fontId="5" fillId="0" borderId="10" xfId="1" applyNumberFormat="1" applyFont="1" applyFill="1" applyBorder="1" applyAlignment="1">
      <alignment horizontal="distributed" vertical="center"/>
    </xf>
    <xf numFmtId="176" fontId="8" fillId="0" borderId="11" xfId="1" applyFont="1" applyFill="1" applyBorder="1" applyAlignment="1">
      <alignment vertical="center"/>
    </xf>
    <xf numFmtId="176" fontId="8" fillId="0" borderId="9" xfId="1" applyFont="1" applyFill="1" applyBorder="1" applyAlignment="1">
      <alignment vertical="center"/>
    </xf>
    <xf numFmtId="176" fontId="8" fillId="0" borderId="11" xfId="1" applyFont="1" applyFill="1" applyBorder="1" applyAlignment="1">
      <alignment horizontal="right" vertical="center"/>
    </xf>
    <xf numFmtId="176" fontId="8" fillId="0" borderId="10" xfId="1" applyFont="1" applyFill="1" applyBorder="1" applyAlignment="1">
      <alignment horizontal="right" vertical="center"/>
    </xf>
    <xf numFmtId="176" fontId="8" fillId="0" borderId="9" xfId="1" applyFont="1" applyFill="1" applyBorder="1" applyAlignment="1">
      <alignment horizontal="right" vertical="center"/>
    </xf>
    <xf numFmtId="176" fontId="9" fillId="0" borderId="0" xfId="1" applyFont="1" applyFill="1" applyBorder="1" applyAlignment="1">
      <alignment horizontal="center" vertical="center"/>
    </xf>
    <xf numFmtId="177" fontId="5" fillId="0" borderId="0" xfId="1" applyNumberFormat="1" applyFont="1" applyFill="1" applyBorder="1" applyAlignment="1">
      <alignment vertical="center"/>
    </xf>
    <xf numFmtId="178" fontId="5" fillId="0" borderId="0" xfId="1" applyNumberFormat="1" applyFont="1" applyFill="1" applyBorder="1" applyAlignment="1">
      <alignment vertical="center"/>
    </xf>
    <xf numFmtId="176" fontId="5" fillId="0" borderId="0" xfId="1" applyFont="1" applyFill="1" applyBorder="1" applyAlignment="1">
      <alignment horizontal="right" vertical="top"/>
    </xf>
    <xf numFmtId="176" fontId="6" fillId="0" borderId="0" xfId="1" applyFont="1" applyFill="1" applyAlignment="1">
      <alignment horizontal="center" vertical="top"/>
    </xf>
    <xf numFmtId="176" fontId="5" fillId="0" borderId="0" xfId="1" applyFont="1" applyFill="1" applyAlignment="1">
      <alignment horizontal="center" vertical="center"/>
    </xf>
    <xf numFmtId="176" fontId="5" fillId="0" borderId="12" xfId="1" applyFont="1" applyFill="1" applyBorder="1" applyAlignment="1">
      <alignment horizontal="right"/>
    </xf>
    <xf numFmtId="176" fontId="5" fillId="0" borderId="13" xfId="1" applyFont="1" applyFill="1" applyBorder="1" applyAlignment="1">
      <alignment vertical="center"/>
    </xf>
    <xf numFmtId="176" fontId="5" fillId="0" borderId="13" xfId="1" applyFont="1" applyFill="1" applyBorder="1" applyAlignment="1">
      <alignment horizontal="distributed" vertical="center"/>
    </xf>
    <xf numFmtId="176" fontId="5" fillId="0" borderId="14" xfId="1" applyFont="1" applyFill="1" applyBorder="1" applyAlignment="1">
      <alignment horizontal="center" vertical="center"/>
    </xf>
    <xf numFmtId="176" fontId="5" fillId="0" borderId="9" xfId="1" applyFont="1" applyFill="1" applyBorder="1" applyAlignment="1">
      <alignment vertical="center"/>
    </xf>
    <xf numFmtId="176" fontId="5" fillId="0" borderId="9" xfId="1" applyFont="1" applyFill="1" applyBorder="1" applyAlignment="1">
      <alignment horizontal="distributed" vertical="center"/>
    </xf>
    <xf numFmtId="177" fontId="5" fillId="0" borderId="10" xfId="1" applyNumberFormat="1" applyFont="1" applyFill="1" applyBorder="1" applyAlignment="1">
      <alignment horizontal="center" vertical="center"/>
    </xf>
    <xf numFmtId="177" fontId="5" fillId="0" borderId="15" xfId="1" applyNumberFormat="1" applyFont="1" applyFill="1" applyBorder="1" applyAlignment="1">
      <alignment horizontal="distributed" vertical="center" justifyLastLine="1"/>
    </xf>
    <xf numFmtId="177" fontId="5" fillId="0" borderId="16" xfId="1" applyNumberFormat="1" applyFont="1" applyFill="1" applyBorder="1" applyAlignment="1">
      <alignment horizontal="distributed" vertical="center" justifyLastLine="1"/>
    </xf>
    <xf numFmtId="177" fontId="5" fillId="0" borderId="17" xfId="1" applyNumberFormat="1" applyFont="1" applyFill="1" applyBorder="1" applyAlignment="1">
      <alignment horizontal="distributed" vertical="center" justifyLastLine="1"/>
    </xf>
    <xf numFmtId="176" fontId="5" fillId="0" borderId="17" xfId="1" applyFont="1" applyFill="1" applyBorder="1" applyAlignment="1">
      <alignment horizontal="distributed" vertical="center" justifyLastLine="1"/>
    </xf>
    <xf numFmtId="176" fontId="5" fillId="0" borderId="15" xfId="1" applyFont="1" applyFill="1" applyBorder="1" applyAlignment="1">
      <alignment horizontal="distributed" vertical="center" justifyLastLine="1"/>
    </xf>
    <xf numFmtId="176" fontId="5" fillId="0" borderId="4" xfId="1" applyFont="1" applyFill="1" applyBorder="1" applyAlignment="1">
      <alignment vertical="center"/>
    </xf>
    <xf numFmtId="176" fontId="5" fillId="0" borderId="4" xfId="1" applyFont="1" applyFill="1" applyBorder="1" applyAlignment="1">
      <alignment horizontal="distributed" vertical="center"/>
    </xf>
    <xf numFmtId="179" fontId="8" fillId="0" borderId="5" xfId="1" applyNumberFormat="1" applyFont="1" applyFill="1" applyBorder="1" applyAlignment="1">
      <alignment horizontal="right" vertical="center"/>
    </xf>
    <xf numFmtId="176" fontId="8" fillId="0" borderId="4" xfId="1" applyFont="1" applyFill="1" applyBorder="1" applyAlignment="1">
      <alignment vertical="center"/>
    </xf>
    <xf numFmtId="179" fontId="8" fillId="0" borderId="4" xfId="1" applyNumberFormat="1" applyFont="1" applyFill="1" applyBorder="1" applyAlignment="1">
      <alignment vertical="center"/>
    </xf>
    <xf numFmtId="176" fontId="5" fillId="0" borderId="0" xfId="1" applyFont="1" applyFill="1" applyBorder="1" applyAlignment="1">
      <alignment horizontal="distributed" vertical="center"/>
    </xf>
    <xf numFmtId="179" fontId="8" fillId="0" borderId="7" xfId="1" applyNumberFormat="1" applyFont="1" applyFill="1" applyBorder="1" applyAlignment="1">
      <alignment horizontal="right" vertical="center"/>
    </xf>
    <xf numFmtId="176" fontId="8" fillId="0" borderId="0" xfId="1" applyFont="1" applyFill="1" applyBorder="1" applyAlignment="1">
      <alignment vertical="center"/>
    </xf>
    <xf numFmtId="179" fontId="8" fillId="0" borderId="0" xfId="1" applyNumberFormat="1" applyFont="1" applyFill="1" applyBorder="1" applyAlignment="1">
      <alignment vertical="center"/>
    </xf>
    <xf numFmtId="180" fontId="5" fillId="0" borderId="0" xfId="2" applyNumberFormat="1" applyFont="1" applyFill="1" applyAlignment="1">
      <alignment horizontal="center" vertical="center"/>
    </xf>
    <xf numFmtId="176" fontId="5" fillId="0" borderId="18" xfId="1" applyFont="1" applyFill="1" applyBorder="1" applyAlignment="1">
      <alignment vertical="center"/>
    </xf>
    <xf numFmtId="176" fontId="5" fillId="0" borderId="18" xfId="1" applyFont="1" applyFill="1" applyBorder="1" applyAlignment="1">
      <alignment horizontal="distributed" vertical="center"/>
    </xf>
    <xf numFmtId="179" fontId="8" fillId="0" borderId="19" xfId="1" applyNumberFormat="1" applyFont="1" applyFill="1" applyBorder="1" applyAlignment="1">
      <alignment horizontal="right" vertical="center"/>
    </xf>
    <xf numFmtId="179" fontId="8" fillId="0" borderId="10" xfId="1" applyNumberFormat="1" applyFont="1" applyFill="1" applyBorder="1" applyAlignment="1">
      <alignment horizontal="right" vertical="center"/>
    </xf>
    <xf numFmtId="176" fontId="8" fillId="0" borderId="20" xfId="1" applyFont="1" applyFill="1" applyBorder="1" applyAlignment="1">
      <alignment vertical="center"/>
    </xf>
    <xf numFmtId="179" fontId="8" fillId="0" borderId="20" xfId="1" applyNumberFormat="1" applyFont="1" applyFill="1" applyBorder="1" applyAlignment="1">
      <alignment vertical="center"/>
    </xf>
    <xf numFmtId="176" fontId="5" fillId="0" borderId="0" xfId="1" applyFont="1" applyFill="1" applyAlignment="1">
      <alignment horizontal="left" vertical="center"/>
    </xf>
    <xf numFmtId="176" fontId="5" fillId="0" borderId="0" xfId="1" applyFont="1" applyFill="1" applyAlignment="1">
      <alignment horizontal="distributed" vertical="center"/>
    </xf>
    <xf numFmtId="176" fontId="9" fillId="0" borderId="0" xfId="1" applyFont="1" applyFill="1" applyBorder="1" applyAlignment="1">
      <alignment horizontal="left" vertical="top" wrapText="1"/>
    </xf>
    <xf numFmtId="176" fontId="9" fillId="0" borderId="0" xfId="1" applyFont="1" applyFill="1" applyBorder="1" applyAlignment="1">
      <alignment vertical="top" wrapText="1"/>
    </xf>
    <xf numFmtId="176" fontId="9" fillId="0" borderId="0" xfId="1" applyFont="1" applyFill="1" applyAlignment="1">
      <alignment vertical="center"/>
    </xf>
    <xf numFmtId="176" fontId="9" fillId="0" borderId="0" xfId="1" applyFont="1" applyFill="1" applyBorder="1" applyAlignment="1">
      <alignment vertical="top"/>
    </xf>
    <xf numFmtId="176" fontId="9" fillId="0" borderId="0" xfId="1" applyFont="1" applyFill="1" applyAlignment="1">
      <alignment vertical="top"/>
    </xf>
    <xf numFmtId="176" fontId="9" fillId="0" borderId="0" xfId="1" applyFont="1" applyFill="1" applyAlignment="1">
      <alignment vertical="top" wrapText="1"/>
    </xf>
  </cellXfs>
  <cellStyles count="3">
    <cellStyle name="桁区切り 2" xfId="2"/>
    <cellStyle name="標準" xfId="0" builtinId="0"/>
    <cellStyle name="標準_統計書パートⅡ分割_17.福祉・社会保障"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view="pageBreakPreview" zoomScaleNormal="100" zoomScaleSheetLayoutView="100" workbookViewId="0">
      <selection activeCell="A12" sqref="A12:M12"/>
    </sheetView>
  </sheetViews>
  <sheetFormatPr defaultRowHeight="13.5"/>
  <cols>
    <col min="1" max="7" width="3.625" style="3" customWidth="1"/>
    <col min="8" max="13" width="10.125" style="3" customWidth="1"/>
    <col min="14" max="16384" width="9" style="3"/>
  </cols>
  <sheetData>
    <row r="1" spans="1:13" ht="30" customHeight="1">
      <c r="A1" s="1" t="s">
        <v>0</v>
      </c>
      <c r="B1" s="2"/>
      <c r="C1" s="2"/>
      <c r="D1" s="2"/>
      <c r="E1" s="2"/>
      <c r="F1" s="2"/>
      <c r="G1" s="2"/>
      <c r="H1" s="2"/>
      <c r="I1" s="2"/>
      <c r="J1" s="2"/>
      <c r="K1" s="2"/>
      <c r="L1" s="2"/>
      <c r="M1" s="2"/>
    </row>
    <row r="2" spans="1:13" ht="30" customHeight="1">
      <c r="A2" s="4" t="s">
        <v>1</v>
      </c>
      <c r="B2" s="4"/>
      <c r="C2" s="4"/>
      <c r="D2" s="4"/>
      <c r="E2" s="4"/>
      <c r="F2" s="4"/>
      <c r="G2" s="4"/>
      <c r="H2" s="4"/>
      <c r="I2" s="4"/>
      <c r="J2" s="4"/>
      <c r="K2" s="4"/>
      <c r="L2" s="4"/>
      <c r="M2" s="4"/>
    </row>
    <row r="3" spans="1:13" ht="20.100000000000001" customHeight="1" thickBot="1">
      <c r="J3" s="5"/>
      <c r="K3" s="5"/>
      <c r="M3" s="6" t="s">
        <v>2</v>
      </c>
    </row>
    <row r="4" spans="1:13" ht="24.95" customHeight="1">
      <c r="A4" s="7" t="s">
        <v>3</v>
      </c>
      <c r="B4" s="7"/>
      <c r="C4" s="7"/>
      <c r="D4" s="7"/>
      <c r="E4" s="7"/>
      <c r="F4" s="7"/>
      <c r="G4" s="8"/>
      <c r="H4" s="9" t="s">
        <v>4</v>
      </c>
      <c r="I4" s="7"/>
      <c r="J4" s="9" t="s">
        <v>5</v>
      </c>
      <c r="K4" s="8"/>
      <c r="L4" s="9" t="s">
        <v>6</v>
      </c>
      <c r="M4" s="7"/>
    </row>
    <row r="5" spans="1:13" ht="24.95" customHeight="1">
      <c r="A5" s="10" t="s">
        <v>7</v>
      </c>
      <c r="B5" s="10"/>
      <c r="C5" s="10"/>
      <c r="D5" s="10"/>
      <c r="E5" s="10"/>
      <c r="F5" s="10"/>
      <c r="G5" s="11"/>
      <c r="H5" s="12">
        <v>8133</v>
      </c>
      <c r="I5" s="13"/>
      <c r="J5" s="14">
        <v>8379</v>
      </c>
      <c r="K5" s="15"/>
      <c r="L5" s="14">
        <f>J5-H5</f>
        <v>246</v>
      </c>
      <c r="M5" s="16"/>
    </row>
    <row r="6" spans="1:13" ht="24.95" customHeight="1">
      <c r="A6" s="17" t="s">
        <v>8</v>
      </c>
      <c r="B6" s="17"/>
      <c r="C6" s="17"/>
      <c r="D6" s="17"/>
      <c r="E6" s="17"/>
      <c r="F6" s="17"/>
      <c r="G6" s="18"/>
      <c r="H6" s="19">
        <v>8526</v>
      </c>
      <c r="I6" s="20"/>
      <c r="J6" s="21">
        <v>8711</v>
      </c>
      <c r="K6" s="22"/>
      <c r="L6" s="21">
        <f>J6-H6</f>
        <v>185</v>
      </c>
      <c r="M6" s="23"/>
    </row>
    <row r="7" spans="1:13" ht="24.95" customHeight="1">
      <c r="A7" s="17" t="s">
        <v>9</v>
      </c>
      <c r="B7" s="17"/>
      <c r="C7" s="17"/>
      <c r="D7" s="17"/>
      <c r="E7" s="17"/>
      <c r="F7" s="17"/>
      <c r="G7" s="18"/>
      <c r="H7" s="19">
        <f>H5+H6</f>
        <v>16659</v>
      </c>
      <c r="I7" s="20"/>
      <c r="J7" s="21">
        <v>17090</v>
      </c>
      <c r="K7" s="22"/>
      <c r="L7" s="21">
        <f>J7-H7</f>
        <v>431</v>
      </c>
      <c r="M7" s="23"/>
    </row>
    <row r="8" spans="1:13" ht="24.95" customHeight="1">
      <c r="A8" s="24" t="s">
        <v>10</v>
      </c>
      <c r="B8" s="24"/>
      <c r="C8" s="24"/>
      <c r="D8" s="24"/>
      <c r="E8" s="24"/>
      <c r="F8" s="24"/>
      <c r="G8" s="25"/>
      <c r="H8" s="26">
        <v>124</v>
      </c>
      <c r="I8" s="27"/>
      <c r="J8" s="28">
        <v>124</v>
      </c>
      <c r="K8" s="29"/>
      <c r="L8" s="28">
        <f>J8-H8</f>
        <v>0</v>
      </c>
      <c r="M8" s="30"/>
    </row>
    <row r="9" spans="1:13" ht="20.100000000000001" customHeight="1">
      <c r="A9" s="31"/>
      <c r="B9" s="32"/>
      <c r="C9" s="32"/>
      <c r="D9" s="32"/>
      <c r="E9" s="32"/>
      <c r="F9" s="32"/>
      <c r="G9" s="32"/>
      <c r="H9" s="33"/>
      <c r="I9" s="33"/>
      <c r="J9" s="33"/>
      <c r="K9" s="33"/>
      <c r="L9" s="32"/>
      <c r="M9" s="34" t="s">
        <v>11</v>
      </c>
    </row>
    <row r="10" spans="1:13" ht="20.100000000000001" customHeight="1">
      <c r="A10" s="31"/>
      <c r="B10" s="32"/>
      <c r="C10" s="32"/>
      <c r="D10" s="32"/>
      <c r="E10" s="32"/>
      <c r="F10" s="32"/>
      <c r="G10" s="32"/>
      <c r="H10" s="33"/>
      <c r="I10" s="33"/>
      <c r="J10" s="33"/>
      <c r="K10" s="33"/>
      <c r="L10" s="32"/>
      <c r="M10" s="33"/>
    </row>
    <row r="11" spans="1:13" ht="30" customHeight="1">
      <c r="A11" s="4" t="s">
        <v>12</v>
      </c>
      <c r="B11" s="4"/>
      <c r="C11" s="4"/>
      <c r="D11" s="4"/>
      <c r="E11" s="4"/>
      <c r="F11" s="4"/>
      <c r="G11" s="4"/>
      <c r="H11" s="4"/>
      <c r="I11" s="4"/>
      <c r="J11" s="4"/>
      <c r="K11" s="4"/>
      <c r="L11" s="4"/>
      <c r="M11" s="4"/>
    </row>
    <row r="12" spans="1:13" ht="20.100000000000001" customHeight="1">
      <c r="A12" s="35" t="s">
        <v>13</v>
      </c>
      <c r="B12" s="35"/>
      <c r="C12" s="35"/>
      <c r="D12" s="35"/>
      <c r="E12" s="35"/>
      <c r="F12" s="35"/>
      <c r="G12" s="35"/>
      <c r="H12" s="35"/>
      <c r="I12" s="35"/>
      <c r="J12" s="35"/>
      <c r="K12" s="35"/>
      <c r="L12" s="35"/>
      <c r="M12" s="35"/>
    </row>
    <row r="13" spans="1:13" s="36" customFormat="1" ht="20.100000000000001" customHeight="1" thickBot="1">
      <c r="B13" s="6"/>
      <c r="C13" s="6"/>
      <c r="D13" s="6"/>
      <c r="E13" s="6"/>
      <c r="F13" s="6"/>
      <c r="G13" s="6"/>
      <c r="H13" s="37"/>
      <c r="I13" s="37"/>
      <c r="J13" s="6"/>
      <c r="K13" s="6"/>
      <c r="L13" s="6"/>
      <c r="M13" s="6" t="s">
        <v>14</v>
      </c>
    </row>
    <row r="14" spans="1:13" ht="24.95" customHeight="1">
      <c r="A14" s="38"/>
      <c r="B14" s="39" t="s">
        <v>3</v>
      </c>
      <c r="C14" s="39"/>
      <c r="D14" s="39"/>
      <c r="E14" s="39"/>
      <c r="F14" s="39"/>
      <c r="G14" s="40"/>
      <c r="H14" s="9" t="s">
        <v>4</v>
      </c>
      <c r="I14" s="8"/>
      <c r="J14" s="7" t="s">
        <v>5</v>
      </c>
      <c r="K14" s="8"/>
      <c r="L14" s="7" t="s">
        <v>15</v>
      </c>
      <c r="M14" s="7"/>
    </row>
    <row r="15" spans="1:13" ht="24.95" customHeight="1">
      <c r="A15" s="41"/>
      <c r="B15" s="42"/>
      <c r="C15" s="42"/>
      <c r="D15" s="42"/>
      <c r="E15" s="42"/>
      <c r="F15" s="42"/>
      <c r="G15" s="43"/>
      <c r="H15" s="44" t="s">
        <v>16</v>
      </c>
      <c r="I15" s="45" t="s">
        <v>17</v>
      </c>
      <c r="J15" s="46" t="s">
        <v>16</v>
      </c>
      <c r="K15" s="45" t="s">
        <v>17</v>
      </c>
      <c r="L15" s="47" t="s">
        <v>16</v>
      </c>
      <c r="M15" s="48" t="s">
        <v>17</v>
      </c>
    </row>
    <row r="16" spans="1:13" ht="24.95" customHeight="1">
      <c r="A16" s="49"/>
      <c r="B16" s="50" t="s">
        <v>18</v>
      </c>
      <c r="C16" s="50"/>
      <c r="D16" s="50"/>
      <c r="E16" s="50"/>
      <c r="F16" s="50"/>
      <c r="G16" s="51"/>
      <c r="H16" s="52">
        <v>400</v>
      </c>
      <c r="I16" s="52">
        <v>18</v>
      </c>
      <c r="J16" s="52">
        <v>466</v>
      </c>
      <c r="K16" s="52">
        <v>15</v>
      </c>
      <c r="L16" s="53">
        <f>J16-H16</f>
        <v>66</v>
      </c>
      <c r="M16" s="53">
        <f t="shared" ref="M16:M23" si="0">K16-I16</f>
        <v>-3</v>
      </c>
    </row>
    <row r="17" spans="1:14" ht="24.95" customHeight="1">
      <c r="A17" s="5"/>
      <c r="B17" s="54" t="s">
        <v>19</v>
      </c>
      <c r="C17" s="54"/>
      <c r="D17" s="54"/>
      <c r="E17" s="54"/>
      <c r="F17" s="54"/>
      <c r="G17" s="55"/>
      <c r="H17" s="56">
        <v>349</v>
      </c>
      <c r="I17" s="56">
        <v>8</v>
      </c>
      <c r="J17" s="56">
        <v>323</v>
      </c>
      <c r="K17" s="56">
        <v>12</v>
      </c>
      <c r="L17" s="57">
        <f t="shared" ref="L17:L23" si="1">J17-H17</f>
        <v>-26</v>
      </c>
      <c r="M17" s="57">
        <f t="shared" si="0"/>
        <v>4</v>
      </c>
    </row>
    <row r="18" spans="1:14" ht="24.95" customHeight="1">
      <c r="A18" s="5"/>
      <c r="B18" s="54" t="s">
        <v>20</v>
      </c>
      <c r="C18" s="54"/>
      <c r="D18" s="54"/>
      <c r="E18" s="54"/>
      <c r="F18" s="54"/>
      <c r="G18" s="55"/>
      <c r="H18" s="56">
        <v>591</v>
      </c>
      <c r="I18" s="56">
        <v>19</v>
      </c>
      <c r="J18" s="56">
        <v>654</v>
      </c>
      <c r="K18" s="56">
        <v>12</v>
      </c>
      <c r="L18" s="57">
        <f t="shared" si="1"/>
        <v>63</v>
      </c>
      <c r="M18" s="57">
        <f t="shared" si="0"/>
        <v>-7</v>
      </c>
    </row>
    <row r="19" spans="1:14" ht="24.95" customHeight="1">
      <c r="A19" s="5"/>
      <c r="B19" s="54" t="s">
        <v>21</v>
      </c>
      <c r="C19" s="54"/>
      <c r="D19" s="54"/>
      <c r="E19" s="54"/>
      <c r="F19" s="54"/>
      <c r="G19" s="55"/>
      <c r="H19" s="56">
        <v>444</v>
      </c>
      <c r="I19" s="56">
        <v>17</v>
      </c>
      <c r="J19" s="56">
        <v>487</v>
      </c>
      <c r="K19" s="56">
        <v>18</v>
      </c>
      <c r="L19" s="57">
        <f t="shared" si="1"/>
        <v>43</v>
      </c>
      <c r="M19" s="57">
        <f t="shared" si="0"/>
        <v>1</v>
      </c>
      <c r="N19" s="58"/>
    </row>
    <row r="20" spans="1:14" ht="24.95" customHeight="1">
      <c r="A20" s="5"/>
      <c r="B20" s="54" t="s">
        <v>22</v>
      </c>
      <c r="C20" s="54"/>
      <c r="D20" s="54"/>
      <c r="E20" s="54"/>
      <c r="F20" s="54"/>
      <c r="G20" s="55"/>
      <c r="H20" s="56">
        <v>344</v>
      </c>
      <c r="I20" s="56">
        <v>6</v>
      </c>
      <c r="J20" s="56">
        <v>328</v>
      </c>
      <c r="K20" s="56">
        <v>8</v>
      </c>
      <c r="L20" s="57">
        <f t="shared" si="1"/>
        <v>-16</v>
      </c>
      <c r="M20" s="57">
        <f t="shared" si="0"/>
        <v>2</v>
      </c>
    </row>
    <row r="21" spans="1:14" ht="24.95" customHeight="1">
      <c r="A21" s="5"/>
      <c r="B21" s="54" t="s">
        <v>23</v>
      </c>
      <c r="C21" s="54"/>
      <c r="D21" s="54"/>
      <c r="E21" s="54"/>
      <c r="F21" s="54"/>
      <c r="G21" s="55"/>
      <c r="H21" s="56">
        <v>370</v>
      </c>
      <c r="I21" s="56">
        <v>3</v>
      </c>
      <c r="J21" s="56">
        <v>378</v>
      </c>
      <c r="K21" s="56">
        <v>7</v>
      </c>
      <c r="L21" s="57">
        <f t="shared" si="1"/>
        <v>8</v>
      </c>
      <c r="M21" s="57">
        <f t="shared" si="0"/>
        <v>4</v>
      </c>
    </row>
    <row r="22" spans="1:14" ht="24.95" customHeight="1">
      <c r="A22" s="59"/>
      <c r="B22" s="60" t="s">
        <v>24</v>
      </c>
      <c r="C22" s="60"/>
      <c r="D22" s="60"/>
      <c r="E22" s="60"/>
      <c r="F22" s="60"/>
      <c r="G22" s="61"/>
      <c r="H22" s="56">
        <v>296</v>
      </c>
      <c r="I22" s="56">
        <v>8</v>
      </c>
      <c r="J22" s="56">
        <v>280</v>
      </c>
      <c r="K22" s="56">
        <v>4</v>
      </c>
      <c r="L22" s="57">
        <f t="shared" si="1"/>
        <v>-16</v>
      </c>
      <c r="M22" s="57">
        <f t="shared" si="0"/>
        <v>-4</v>
      </c>
    </row>
    <row r="23" spans="1:14" ht="24.95" customHeight="1">
      <c r="A23" s="41"/>
      <c r="B23" s="42" t="s">
        <v>9</v>
      </c>
      <c r="C23" s="42"/>
      <c r="D23" s="42"/>
      <c r="E23" s="42"/>
      <c r="F23" s="42"/>
      <c r="G23" s="62"/>
      <c r="H23" s="63">
        <f>SUM(H16:H22)</f>
        <v>2794</v>
      </c>
      <c r="I23" s="63">
        <f>SUM(I16:I22)</f>
        <v>79</v>
      </c>
      <c r="J23" s="63">
        <v>2916</v>
      </c>
      <c r="K23" s="63">
        <v>76</v>
      </c>
      <c r="L23" s="64">
        <f t="shared" si="1"/>
        <v>122</v>
      </c>
      <c r="M23" s="64">
        <f t="shared" si="0"/>
        <v>-3</v>
      </c>
    </row>
    <row r="24" spans="1:14" ht="20.100000000000001" customHeight="1">
      <c r="A24" s="65"/>
      <c r="B24" s="66"/>
      <c r="C24" s="66"/>
      <c r="M24" s="34" t="s">
        <v>11</v>
      </c>
    </row>
    <row r="25" spans="1:14" s="69" customFormat="1" ht="24.95" customHeight="1">
      <c r="A25" s="67" t="s">
        <v>18</v>
      </c>
      <c r="B25" s="67"/>
      <c r="C25" s="67"/>
      <c r="D25" s="68" t="s">
        <v>25</v>
      </c>
      <c r="E25" s="68"/>
      <c r="F25" s="68"/>
      <c r="G25" s="68"/>
      <c r="H25" s="68"/>
      <c r="I25" s="68"/>
      <c r="J25" s="68"/>
      <c r="K25" s="68"/>
      <c r="L25" s="68"/>
      <c r="M25" s="68"/>
    </row>
    <row r="26" spans="1:14" s="69" customFormat="1" ht="24.95" customHeight="1">
      <c r="A26" s="67" t="s">
        <v>19</v>
      </c>
      <c r="B26" s="67"/>
      <c r="C26" s="67"/>
      <c r="D26" s="68" t="s">
        <v>26</v>
      </c>
      <c r="E26" s="68"/>
      <c r="F26" s="68"/>
      <c r="G26" s="68"/>
      <c r="H26" s="68"/>
      <c r="I26" s="68"/>
      <c r="J26" s="68"/>
      <c r="K26" s="68"/>
      <c r="L26" s="68"/>
      <c r="M26" s="68"/>
    </row>
    <row r="27" spans="1:14" s="69" customFormat="1" ht="20.100000000000001" customHeight="1">
      <c r="A27" s="70" t="s">
        <v>20</v>
      </c>
      <c r="B27" s="70"/>
      <c r="C27" s="70"/>
      <c r="D27" s="68" t="s">
        <v>27</v>
      </c>
      <c r="E27" s="68"/>
      <c r="F27" s="68"/>
      <c r="G27" s="68"/>
      <c r="H27" s="68"/>
      <c r="I27" s="68"/>
      <c r="J27" s="68"/>
      <c r="K27" s="68"/>
      <c r="L27" s="68"/>
      <c r="M27" s="68"/>
    </row>
    <row r="28" spans="1:14" s="69" customFormat="1" ht="20.100000000000001" customHeight="1">
      <c r="A28" s="70" t="s">
        <v>21</v>
      </c>
      <c r="B28" s="70"/>
      <c r="C28" s="70"/>
      <c r="D28" s="68" t="s">
        <v>28</v>
      </c>
      <c r="E28" s="68"/>
      <c r="F28" s="68"/>
      <c r="G28" s="68"/>
      <c r="H28" s="68"/>
      <c r="I28" s="68"/>
      <c r="J28" s="68"/>
      <c r="K28" s="68"/>
      <c r="L28" s="68"/>
      <c r="M28" s="68"/>
    </row>
    <row r="29" spans="1:14" s="69" customFormat="1" ht="24.95" customHeight="1">
      <c r="A29" s="70" t="s">
        <v>22</v>
      </c>
      <c r="B29" s="70"/>
      <c r="C29" s="70"/>
      <c r="D29" s="68" t="s">
        <v>29</v>
      </c>
      <c r="E29" s="68"/>
      <c r="F29" s="68"/>
      <c r="G29" s="68"/>
      <c r="H29" s="68"/>
      <c r="I29" s="68"/>
      <c r="J29" s="68"/>
      <c r="K29" s="68"/>
      <c r="L29" s="68"/>
      <c r="M29" s="68"/>
    </row>
    <row r="30" spans="1:14" s="69" customFormat="1" ht="20.100000000000001" customHeight="1">
      <c r="A30" s="70" t="s">
        <v>23</v>
      </c>
      <c r="B30" s="70"/>
      <c r="C30" s="70"/>
      <c r="D30" s="68" t="s">
        <v>30</v>
      </c>
      <c r="E30" s="68"/>
      <c r="F30" s="68"/>
      <c r="G30" s="68"/>
      <c r="H30" s="68"/>
      <c r="I30" s="68"/>
      <c r="J30" s="68"/>
      <c r="K30" s="68"/>
      <c r="L30" s="68"/>
      <c r="M30" s="68"/>
    </row>
    <row r="31" spans="1:14" s="69" customFormat="1" ht="20.100000000000001" customHeight="1">
      <c r="A31" s="70" t="s">
        <v>24</v>
      </c>
      <c r="B31" s="70"/>
      <c r="C31" s="70"/>
      <c r="D31" s="68" t="s">
        <v>31</v>
      </c>
      <c r="E31" s="68"/>
      <c r="F31" s="68"/>
      <c r="G31" s="68"/>
      <c r="H31" s="68"/>
      <c r="I31" s="68"/>
      <c r="J31" s="68"/>
      <c r="K31" s="68"/>
      <c r="L31" s="68"/>
      <c r="M31" s="68"/>
    </row>
    <row r="32" spans="1:14" s="69" customFormat="1" ht="20.100000000000001" customHeight="1">
      <c r="A32" s="71" t="s">
        <v>32</v>
      </c>
      <c r="B32" s="71"/>
      <c r="C32" s="71"/>
      <c r="D32" s="72" t="s">
        <v>33</v>
      </c>
      <c r="E32" s="72"/>
      <c r="F32" s="72"/>
      <c r="G32" s="72"/>
      <c r="H32" s="72"/>
      <c r="I32" s="72"/>
      <c r="J32" s="72"/>
      <c r="K32" s="72"/>
      <c r="L32" s="72"/>
      <c r="M32" s="72"/>
    </row>
  </sheetData>
  <mergeCells count="52">
    <mergeCell ref="A30:C30"/>
    <mergeCell ref="D30:M30"/>
    <mergeCell ref="A31:C31"/>
    <mergeCell ref="D31:M31"/>
    <mergeCell ref="A32:C32"/>
    <mergeCell ref="D32:M32"/>
    <mergeCell ref="A27:C27"/>
    <mergeCell ref="D27:M27"/>
    <mergeCell ref="A28:C28"/>
    <mergeCell ref="D28:M28"/>
    <mergeCell ref="A29:C29"/>
    <mergeCell ref="D29:M29"/>
    <mergeCell ref="B22:F22"/>
    <mergeCell ref="B23:F23"/>
    <mergeCell ref="A25:C25"/>
    <mergeCell ref="D25:M25"/>
    <mergeCell ref="A26:C26"/>
    <mergeCell ref="D26:M26"/>
    <mergeCell ref="B16:F16"/>
    <mergeCell ref="B17:F17"/>
    <mergeCell ref="B18:F18"/>
    <mergeCell ref="B19:F19"/>
    <mergeCell ref="B20:F20"/>
    <mergeCell ref="B21:F21"/>
    <mergeCell ref="A11:M11"/>
    <mergeCell ref="A12:M12"/>
    <mergeCell ref="B14:F15"/>
    <mergeCell ref="H14:I14"/>
    <mergeCell ref="J14:K14"/>
    <mergeCell ref="L14:M14"/>
    <mergeCell ref="A7:G7"/>
    <mergeCell ref="H7:I7"/>
    <mergeCell ref="J7:K7"/>
    <mergeCell ref="L7:M7"/>
    <mergeCell ref="A8:G8"/>
    <mergeCell ref="H8:I8"/>
    <mergeCell ref="J8:K8"/>
    <mergeCell ref="L8:M8"/>
    <mergeCell ref="A5:G5"/>
    <mergeCell ref="H5:I5"/>
    <mergeCell ref="J5:K5"/>
    <mergeCell ref="L5:M5"/>
    <mergeCell ref="A6:G6"/>
    <mergeCell ref="H6:I6"/>
    <mergeCell ref="J6:K6"/>
    <mergeCell ref="L6:M6"/>
    <mergeCell ref="A1:M1"/>
    <mergeCell ref="A2:M2"/>
    <mergeCell ref="A4:G4"/>
    <mergeCell ref="H4:I4"/>
    <mergeCell ref="J4:K4"/>
    <mergeCell ref="L4:M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106.107.福祉・社会保障</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　智之</dc:creator>
  <cp:lastModifiedBy>小野　智之</cp:lastModifiedBy>
  <dcterms:created xsi:type="dcterms:W3CDTF">2017-03-24T07:41:17Z</dcterms:created>
  <dcterms:modified xsi:type="dcterms:W3CDTF">2017-03-24T07:41:33Z</dcterms:modified>
</cp:coreProperties>
</file>