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67.製造業" sheetId="1" r:id="rId1"/>
  </sheets>
  <definedNames>
    <definedName name="HTML_CodePage" hidden="1">932</definedName>
    <definedName name="HTML_Control" localSheetId="0" hidden="1">{"'125上・下水道126'!$A$1:$N$28"}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localSheetId="0" hidden="1">"125上・下水道126"</definedName>
    <definedName name="HTML_Header" hidden="1">"１塩釜のあゆみ"</definedName>
    <definedName name="HTML_LastUpdate" localSheetId="0" hidden="1">"1999/12/07"</definedName>
    <definedName name="HTML_LastUpdate" hidden="1">"99/06/08"</definedName>
    <definedName name="HTML_LineAfter" localSheetId="0" hidden="1">TRUE</definedName>
    <definedName name="HTML_LineAfter" hidden="1">FALSE</definedName>
    <definedName name="HTML_LineBefore" localSheetId="0" hidden="1">TRUE</definedName>
    <definedName name="HTML_LineBefore" hidden="1">FALSE</definedName>
    <definedName name="HTML_Name" localSheetId="0" hidden="1">"小野 達也"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localSheetId="0" hidden="1">"C:\WINDOWS\ﾃﾞｽｸﾄｯﾌﾟ\MyHTML.htm"</definedName>
    <definedName name="HTML_PathFile" hidden="1">"C:\My Documents\MyHTML.htm"</definedName>
    <definedName name="HTML_Title" localSheetId="0" hidden="1">"統計書パートⅡ"</definedName>
    <definedName name="HTML_Title" hidden="1">"統計書パートⅠ"</definedName>
    <definedName name="_xlnm.Print_Area" localSheetId="0">'67.製造業'!$A$1:$Q$40</definedName>
    <definedName name="あ" localSheetId="0" hidden="1">{"'１塩釜のあゆみ'!$A$3:$C$134"}</definedName>
    <definedName name="あ" hidden="1">{"'１塩釜のあゆみ'!$A$3:$C$134"}</definedName>
    <definedName name="水産振興課5" hidden="1">{"'１塩釜のあゆみ'!$A$3:$C$134"}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27" i="1"/>
  <c r="M26" i="1"/>
  <c r="M25" i="1"/>
  <c r="M23" i="1"/>
  <c r="M17" i="1"/>
  <c r="M15" i="1"/>
  <c r="M11" i="1"/>
  <c r="M10" i="1"/>
  <c r="M9" i="1"/>
</calcChain>
</file>

<file path=xl/sharedStrings.xml><?xml version="1.0" encoding="utf-8"?>
<sst xmlns="http://schemas.openxmlformats.org/spreadsheetml/2006/main" count="126" uniqueCount="93">
  <si>
    <t>100　　製　造　業</t>
    <rPh sb="5" eb="6">
      <t>セイ</t>
    </rPh>
    <rPh sb="7" eb="8">
      <t>ヅクリ</t>
    </rPh>
    <rPh sb="9" eb="10">
      <t>ギョウ</t>
    </rPh>
    <phoneticPr fontId="4"/>
  </si>
  <si>
    <t>製　造　業　　101</t>
    <rPh sb="0" eb="1">
      <t>セイ</t>
    </rPh>
    <rPh sb="2" eb="3">
      <t>ヅクリ</t>
    </rPh>
    <rPh sb="4" eb="5">
      <t>ギョウ</t>
    </rPh>
    <phoneticPr fontId="4"/>
  </si>
  <si>
    <t>６７．業種別事業所数、従業者数、</t>
    <rPh sb="3" eb="5">
      <t>ギョウシュ</t>
    </rPh>
    <rPh sb="5" eb="6">
      <t>ベツ</t>
    </rPh>
    <rPh sb="6" eb="9">
      <t>ジギョウショ</t>
    </rPh>
    <rPh sb="9" eb="10">
      <t>スウ</t>
    </rPh>
    <rPh sb="11" eb="12">
      <t>ジュウ</t>
    </rPh>
    <phoneticPr fontId="7"/>
  </si>
  <si>
    <t>製造品出荷額等（平成26年12月31日）</t>
    <phoneticPr fontId="4"/>
  </si>
  <si>
    <t>単位 : 万円、人</t>
    <rPh sb="0" eb="2">
      <t>タンイ</t>
    </rPh>
    <rPh sb="5" eb="7">
      <t>マンエン</t>
    </rPh>
    <rPh sb="8" eb="9">
      <t>ヒト</t>
    </rPh>
    <phoneticPr fontId="4"/>
  </si>
  <si>
    <t>区　分　</t>
    <rPh sb="0" eb="1">
      <t>ク</t>
    </rPh>
    <rPh sb="2" eb="3">
      <t>ブン</t>
    </rPh>
    <phoneticPr fontId="4"/>
  </si>
  <si>
    <t>事業所数</t>
    <rPh sb="0" eb="3">
      <t>ジギョウショ</t>
    </rPh>
    <rPh sb="3" eb="4">
      <t>スウ</t>
    </rPh>
    <phoneticPr fontId="4"/>
  </si>
  <si>
    <t>従業者数（人）</t>
    <rPh sb="0" eb="3">
      <t>ジュウギョウシャ</t>
    </rPh>
    <rPh sb="3" eb="4">
      <t>スウ</t>
    </rPh>
    <rPh sb="5" eb="6">
      <t>ヒト</t>
    </rPh>
    <phoneticPr fontId="4"/>
  </si>
  <si>
    <t>現金給与額
（万円）</t>
    <rPh sb="0" eb="1">
      <t>ウツツ</t>
    </rPh>
    <rPh sb="1" eb="2">
      <t>キン</t>
    </rPh>
    <rPh sb="2" eb="3">
      <t>キュウ</t>
    </rPh>
    <rPh sb="3" eb="4">
      <t>クミ</t>
    </rPh>
    <rPh sb="4" eb="5">
      <t>ガク</t>
    </rPh>
    <rPh sb="7" eb="9">
      <t>マンエン</t>
    </rPh>
    <phoneticPr fontId="4"/>
  </si>
  <si>
    <t>原材料
使用額等
（万円）</t>
    <rPh sb="0" eb="1">
      <t>ハラ</t>
    </rPh>
    <rPh sb="1" eb="2">
      <t>ザイ</t>
    </rPh>
    <rPh sb="2" eb="3">
      <t>リョウ</t>
    </rPh>
    <rPh sb="4" eb="6">
      <t>シヨウ</t>
    </rPh>
    <rPh sb="6" eb="7">
      <t>ガク</t>
    </rPh>
    <rPh sb="7" eb="8">
      <t>トウ</t>
    </rPh>
    <rPh sb="10" eb="12">
      <t>マンエン</t>
    </rPh>
    <phoneticPr fontId="4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</si>
  <si>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ナド</t>
    </rPh>
    <rPh sb="8" eb="10">
      <t>マンエン</t>
    </rPh>
    <phoneticPr fontId="4"/>
  </si>
  <si>
    <r>
      <t xml:space="preserve">付加価値額＊
</t>
    </r>
    <r>
      <rPr>
        <b/>
        <sz val="9"/>
        <rFont val="ＭＳ 明朝"/>
        <family val="1"/>
        <charset val="128"/>
      </rPr>
      <t>(粗付加価値額）</t>
    </r>
    <rPh sb="0" eb="2">
      <t>フカ</t>
    </rPh>
    <rPh sb="2" eb="4">
      <t>カチ</t>
    </rPh>
    <rPh sb="4" eb="5">
      <t>ガク</t>
    </rPh>
    <rPh sb="8" eb="9">
      <t>ホボ</t>
    </rPh>
    <rPh sb="9" eb="11">
      <t>フカ</t>
    </rPh>
    <rPh sb="11" eb="13">
      <t>カチ</t>
    </rPh>
    <rPh sb="13" eb="14">
      <t>ガク</t>
    </rPh>
    <phoneticPr fontId="4"/>
  </si>
  <si>
    <t>業種別　　　　</t>
    <phoneticPr fontId="4"/>
  </si>
  <si>
    <t>総数</t>
    <rPh sb="0" eb="1">
      <t>ソウ</t>
    </rPh>
    <rPh sb="1" eb="2">
      <t>スウ</t>
    </rPh>
    <phoneticPr fontId="4"/>
  </si>
  <si>
    <t>常用労働者</t>
    <rPh sb="0" eb="2">
      <t>ジョウヨウ</t>
    </rPh>
    <rPh sb="2" eb="5">
      <t>ロウドウシャ</t>
    </rPh>
    <phoneticPr fontId="4"/>
  </si>
  <si>
    <t>総額</t>
    <rPh sb="0" eb="1">
      <t>フサ</t>
    </rPh>
    <rPh sb="1" eb="2">
      <t>ガク</t>
    </rPh>
    <phoneticPr fontId="4"/>
  </si>
  <si>
    <t>構成比（％）</t>
    <rPh sb="0" eb="2">
      <t>コウセイ</t>
    </rPh>
    <rPh sb="2" eb="3">
      <t>ヒ</t>
    </rPh>
    <phoneticPr fontId="4"/>
  </si>
  <si>
    <t xml:space="preserve">製造品出荷額   </t>
    <rPh sb="0" eb="3">
      <t>セイゾウヒン</t>
    </rPh>
    <rPh sb="3" eb="6">
      <t>シュッカガク</t>
    </rPh>
    <phoneticPr fontId="4"/>
  </si>
  <si>
    <t>総数</t>
    <rPh sb="0" eb="1">
      <t>フサ</t>
    </rPh>
    <rPh sb="1" eb="2">
      <t>カズ</t>
    </rPh>
    <phoneticPr fontId="7"/>
  </si>
  <si>
    <t>09</t>
    <phoneticPr fontId="7"/>
  </si>
  <si>
    <t>食料品</t>
    <rPh sb="0" eb="3">
      <t>ショクリョウヒン</t>
    </rPh>
    <phoneticPr fontId="7"/>
  </si>
  <si>
    <t>10</t>
    <phoneticPr fontId="7"/>
  </si>
  <si>
    <t>飲料・たばこ・飼料</t>
    <rPh sb="0" eb="2">
      <t>インリョウ</t>
    </rPh>
    <rPh sb="7" eb="9">
      <t>シリョウ</t>
    </rPh>
    <phoneticPr fontId="7"/>
  </si>
  <si>
    <t>11</t>
    <phoneticPr fontId="7"/>
  </si>
  <si>
    <t>繊維工業品</t>
    <rPh sb="0" eb="2">
      <t>センイ</t>
    </rPh>
    <rPh sb="2" eb="4">
      <t>コウギョウ</t>
    </rPh>
    <rPh sb="4" eb="5">
      <t>ヒン</t>
    </rPh>
    <phoneticPr fontId="7"/>
  </si>
  <si>
    <t>-</t>
  </si>
  <si>
    <t>12</t>
    <phoneticPr fontId="7"/>
  </si>
  <si>
    <t>木材・木製品</t>
    <rPh sb="0" eb="2">
      <t>モクザイ</t>
    </rPh>
    <rPh sb="3" eb="6">
      <t>モクセイヒン</t>
    </rPh>
    <phoneticPr fontId="7"/>
  </si>
  <si>
    <t>x</t>
  </si>
  <si>
    <t>13</t>
    <phoneticPr fontId="7"/>
  </si>
  <si>
    <t>家具・装備品</t>
    <rPh sb="0" eb="2">
      <t>カグ</t>
    </rPh>
    <rPh sb="3" eb="6">
      <t>ソウビヒン</t>
    </rPh>
    <phoneticPr fontId="7"/>
  </si>
  <si>
    <t>14</t>
    <phoneticPr fontId="7"/>
  </si>
  <si>
    <t>パルプ・紙・紙加工品</t>
    <rPh sb="4" eb="5">
      <t>カミ</t>
    </rPh>
    <rPh sb="6" eb="7">
      <t>カミ</t>
    </rPh>
    <rPh sb="7" eb="10">
      <t>カコウヒン</t>
    </rPh>
    <phoneticPr fontId="7"/>
  </si>
  <si>
    <t>15</t>
    <phoneticPr fontId="7"/>
  </si>
  <si>
    <t>印刷・同関連品</t>
    <rPh sb="0" eb="2">
      <t>インサツ</t>
    </rPh>
    <rPh sb="3" eb="4">
      <t>ドウ</t>
    </rPh>
    <rPh sb="4" eb="6">
      <t>カンレン</t>
    </rPh>
    <rPh sb="6" eb="7">
      <t>ヒン</t>
    </rPh>
    <phoneticPr fontId="7"/>
  </si>
  <si>
    <t>16</t>
  </si>
  <si>
    <t>化学工業製品</t>
    <rPh sb="0" eb="2">
      <t>カガク</t>
    </rPh>
    <rPh sb="2" eb="4">
      <t>コウギョウ</t>
    </rPh>
    <rPh sb="4" eb="6">
      <t>セイヒン</t>
    </rPh>
    <phoneticPr fontId="7"/>
  </si>
  <si>
    <t>17</t>
  </si>
  <si>
    <t>石油製品・石炭製品</t>
    <rPh sb="0" eb="1">
      <t>セキ</t>
    </rPh>
    <rPh sb="1" eb="2">
      <t>ユ</t>
    </rPh>
    <rPh sb="2" eb="4">
      <t>セイヒン</t>
    </rPh>
    <rPh sb="5" eb="7">
      <t>セキタン</t>
    </rPh>
    <rPh sb="7" eb="9">
      <t>セイヒン</t>
    </rPh>
    <phoneticPr fontId="7"/>
  </si>
  <si>
    <t>18</t>
  </si>
  <si>
    <t>プラスチック製品</t>
    <rPh sb="6" eb="8">
      <t>セイヒン</t>
    </rPh>
    <phoneticPr fontId="7"/>
  </si>
  <si>
    <t>19</t>
  </si>
  <si>
    <t>ゴム製品</t>
    <rPh sb="2" eb="4">
      <t>セイヒン</t>
    </rPh>
    <phoneticPr fontId="7"/>
  </si>
  <si>
    <t>20</t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</si>
  <si>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7"/>
  </si>
  <si>
    <t>21</t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</si>
  <si>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7"/>
  </si>
  <si>
    <t>22</t>
  </si>
  <si>
    <t>鉄鋼</t>
    <rPh sb="0" eb="2">
      <t>テッコウ</t>
    </rPh>
    <phoneticPr fontId="7"/>
  </si>
  <si>
    <t>23</t>
  </si>
  <si>
    <t>非鉄金属</t>
    <rPh sb="0" eb="2">
      <t>ヒテツ</t>
    </rPh>
    <rPh sb="2" eb="4">
      <t>キンゾク</t>
    </rPh>
    <phoneticPr fontId="7"/>
  </si>
  <si>
    <t>24</t>
  </si>
  <si>
    <t>金属製品</t>
    <rPh sb="0" eb="2">
      <t>キンゾク</t>
    </rPh>
    <rPh sb="2" eb="4">
      <t>セイヒン</t>
    </rPh>
    <phoneticPr fontId="7"/>
  </si>
  <si>
    <t>25</t>
  </si>
  <si>
    <t>はん用機械器具</t>
    <rPh sb="2" eb="3">
      <t>ヨウ</t>
    </rPh>
    <rPh sb="3" eb="5">
      <t>キカイ</t>
    </rPh>
    <rPh sb="5" eb="7">
      <t>キグ</t>
    </rPh>
    <phoneticPr fontId="7"/>
  </si>
  <si>
    <t>26</t>
  </si>
  <si>
    <t>生産用機械器具</t>
    <rPh sb="0" eb="3">
      <t>セイサンヨウ</t>
    </rPh>
    <rPh sb="3" eb="5">
      <t>キカイ</t>
    </rPh>
    <rPh sb="5" eb="7">
      <t>キグ</t>
    </rPh>
    <phoneticPr fontId="7"/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</si>
  <si>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</si>
  <si>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7"/>
  </si>
  <si>
    <t>28</t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</si>
  <si>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7"/>
  </si>
  <si>
    <t>29</t>
  </si>
  <si>
    <t>電気機械器具</t>
    <rPh sb="0" eb="2">
      <t>デンキ</t>
    </rPh>
    <rPh sb="2" eb="4">
      <t>キカイ</t>
    </rPh>
    <rPh sb="4" eb="6">
      <t>キグ</t>
    </rPh>
    <phoneticPr fontId="7"/>
  </si>
  <si>
    <t>30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</si>
  <si>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7"/>
  </si>
  <si>
    <t>31</t>
  </si>
  <si>
    <t>輸送用機械器具</t>
    <rPh sb="0" eb="3">
      <t>ユソウヨウ</t>
    </rPh>
    <rPh sb="3" eb="5">
      <t>キカイ</t>
    </rPh>
    <rPh sb="5" eb="7">
      <t>キグ</t>
    </rPh>
    <phoneticPr fontId="7"/>
  </si>
  <si>
    <t>32</t>
    <phoneticPr fontId="7"/>
  </si>
  <si>
    <t>その他の製品</t>
    <rPh sb="2" eb="3">
      <t>タ</t>
    </rPh>
    <rPh sb="4" eb="6">
      <t>セイヒン</t>
    </rPh>
    <phoneticPr fontId="7"/>
  </si>
  <si>
    <t>-</t>
    <phoneticPr fontId="4"/>
  </si>
  <si>
    <t>※</t>
    <phoneticPr fontId="7"/>
  </si>
  <si>
    <t>分類番号が平成19年より変更されました。</t>
    <phoneticPr fontId="7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</si>
  <si>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</si>
  <si>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従業者４人以上の事業所の数値を掲載。</t>
    <phoneticPr fontId="7"/>
  </si>
  <si>
    <t xml:space="preserve">＊平成18年より、粗付加価値額ではなく付加価値額を掲載。
</t>
    <rPh sb="1" eb="3">
      <t>ヘイセイ</t>
    </rPh>
    <rPh sb="5" eb="6">
      <t>ネン</t>
    </rPh>
    <rPh sb="9" eb="15">
      <t>アラフカカチガク</t>
    </rPh>
    <rPh sb="19" eb="21">
      <t>フカ</t>
    </rPh>
    <rPh sb="21" eb="23">
      <t>カチ</t>
    </rPh>
    <rPh sb="23" eb="24">
      <t>ガク</t>
    </rPh>
    <rPh sb="25" eb="27">
      <t>ケイサイ</t>
    </rPh>
    <phoneticPr fontId="7"/>
  </si>
  <si>
    <t>　従業者数29人以下の事業所は、粗付加価値額を付加価値額と読み替えています。</t>
    <rPh sb="3" eb="4">
      <t>シャ</t>
    </rPh>
    <phoneticPr fontId="7"/>
  </si>
  <si>
    <t>製造品出荷額等＝製造品出荷額＋加工賃収入額＋製造業以外の収入額</t>
    <phoneticPr fontId="7"/>
  </si>
  <si>
    <t>　従業者数29人以下の事業所　</t>
    <rPh sb="1" eb="4">
      <t>ジュウギョウシャ</t>
    </rPh>
    <rPh sb="4" eb="5">
      <t>スウ</t>
    </rPh>
    <phoneticPr fontId="7"/>
  </si>
  <si>
    <t>→</t>
    <phoneticPr fontId="7"/>
  </si>
  <si>
    <t>粗付加価値額</t>
    <phoneticPr fontId="7"/>
  </si>
  <si>
    <t>＝</t>
    <phoneticPr fontId="7"/>
  </si>
  <si>
    <t xml:space="preserve">製造品出荷額等 </t>
    <rPh sb="6" eb="7">
      <t>ナド</t>
    </rPh>
    <phoneticPr fontId="7"/>
  </si>
  <si>
    <t>－</t>
    <phoneticPr fontId="7"/>
  </si>
  <si>
    <t>内国消費税額</t>
    <rPh sb="5" eb="6">
      <t>ガク</t>
    </rPh>
    <phoneticPr fontId="7"/>
  </si>
  <si>
    <t>原材料使用額等</t>
    <phoneticPr fontId="7"/>
  </si>
  <si>
    <t>　従業者数30人以上の事業所　</t>
    <phoneticPr fontId="7"/>
  </si>
  <si>
    <t>→</t>
    <phoneticPr fontId="7"/>
  </si>
  <si>
    <t>付加価値額</t>
    <phoneticPr fontId="7"/>
  </si>
  <si>
    <t>＝</t>
    <phoneticPr fontId="7"/>
  </si>
  <si>
    <t>生産額</t>
    <phoneticPr fontId="7"/>
  </si>
  <si>
    <t>－</t>
    <phoneticPr fontId="7"/>
  </si>
  <si>
    <t>原材料使用額等</t>
    <phoneticPr fontId="7"/>
  </si>
  <si>
    <t>減価償却額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</si>
</sst>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_);[Red]\(0\)"/>
    <numFmt numFmtId="178" formatCode="#,##0.0;[Red]\-#,##0.0"/>
    <numFmt numFmtId="179" formatCode="#,##0;&quot;△&quot;#,##0;\-"/>
    <numFmt numFmtId="180" formatCode="#,##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176" fontId="1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176" fontId="2" fillId="0" borderId="0" xfId="2" applyFont="1" applyFill="1" applyAlignment="1">
      <alignment horizontal="left" vertical="top"/>
    </xf>
    <xf numFmtId="176" fontId="2" fillId="0" borderId="0" xfId="2" applyFont="1" applyFill="1" applyAlignment="1">
      <alignment horizontal="right" vertical="top"/>
    </xf>
    <xf numFmtId="176" fontId="5" fillId="0" borderId="0" xfId="2" applyFont="1" applyFill="1" applyAlignment="1">
      <alignment horizontal="center" vertical="center"/>
    </xf>
    <xf numFmtId="176" fontId="6" fillId="0" borderId="0" xfId="2" applyFont="1" applyFill="1" applyAlignment="1">
      <alignment vertical="center"/>
    </xf>
    <xf numFmtId="176" fontId="6" fillId="0" borderId="0" xfId="2" applyFont="1" applyFill="1" applyAlignment="1">
      <alignment horizontal="right" vertical="center"/>
    </xf>
    <xf numFmtId="176" fontId="6" fillId="0" borderId="0" xfId="2" applyFont="1" applyFill="1" applyAlignment="1">
      <alignment horizontal="left" vertical="center"/>
    </xf>
    <xf numFmtId="177" fontId="8" fillId="0" borderId="0" xfId="3" applyNumberFormat="1" applyFont="1" applyFill="1" applyBorder="1" applyAlignment="1">
      <alignment horizontal="left" vertical="center"/>
    </xf>
    <xf numFmtId="49" fontId="8" fillId="0" borderId="0" xfId="2" applyNumberFormat="1" applyFont="1" applyFill="1" applyBorder="1" applyAlignment="1">
      <alignment horizontal="center" vertical="center"/>
    </xf>
    <xf numFmtId="176" fontId="5" fillId="0" borderId="0" xfId="2" applyFont="1" applyFill="1" applyAlignment="1">
      <alignment horizontal="right"/>
    </xf>
    <xf numFmtId="176" fontId="5" fillId="0" borderId="1" xfId="2" applyFont="1" applyFill="1" applyBorder="1" applyAlignment="1">
      <alignment horizontal="right" vertical="center" wrapText="1"/>
    </xf>
    <xf numFmtId="176" fontId="5" fillId="0" borderId="2" xfId="2" applyFont="1" applyFill="1" applyBorder="1" applyAlignment="1">
      <alignment horizontal="right" vertical="center" wrapText="1"/>
    </xf>
    <xf numFmtId="176" fontId="5" fillId="0" borderId="3" xfId="2" applyFont="1" applyFill="1" applyBorder="1" applyAlignment="1">
      <alignment horizontal="distributed" vertical="center" wrapText="1" justifyLastLine="1"/>
    </xf>
    <xf numFmtId="176" fontId="5" fillId="0" borderId="4" xfId="2" applyFont="1" applyFill="1" applyBorder="1" applyAlignment="1">
      <alignment horizontal="distributed" vertical="center" wrapText="1" justifyLastLine="1"/>
    </xf>
    <xf numFmtId="176" fontId="5" fillId="0" borderId="1" xfId="2" applyFont="1" applyFill="1" applyBorder="1" applyAlignment="1">
      <alignment horizontal="distributed" vertical="center" wrapText="1" justifyLastLine="1"/>
    </xf>
    <xf numFmtId="176" fontId="5" fillId="0" borderId="5" xfId="2" applyFont="1" applyFill="1" applyBorder="1" applyAlignment="1">
      <alignment horizontal="distributed" vertical="center" wrapText="1" justifyLastLine="1"/>
    </xf>
    <xf numFmtId="176" fontId="5" fillId="0" borderId="2" xfId="2" applyFont="1" applyFill="1" applyBorder="1" applyAlignment="1">
      <alignment horizontal="distributed" vertical="center" wrapText="1" justifyLastLine="1"/>
    </xf>
    <xf numFmtId="176" fontId="9" fillId="0" borderId="4" xfId="2" applyFont="1" applyFill="1" applyBorder="1" applyAlignment="1">
      <alignment horizontal="distributed" vertical="center" wrapText="1"/>
    </xf>
    <xf numFmtId="176" fontId="9" fillId="0" borderId="1" xfId="2" applyFont="1" applyFill="1" applyBorder="1" applyAlignment="1">
      <alignment horizontal="distributed" vertical="center" wrapText="1"/>
    </xf>
    <xf numFmtId="176" fontId="5" fillId="0" borderId="0" xfId="2" applyFont="1" applyFill="1" applyAlignment="1">
      <alignment horizontal="center" vertical="center" wrapText="1"/>
    </xf>
    <xf numFmtId="176" fontId="5" fillId="0" borderId="0" xfId="2" applyFont="1" applyFill="1" applyBorder="1" applyAlignment="1">
      <alignment horizontal="right" vertical="center" wrapText="1"/>
    </xf>
    <xf numFmtId="176" fontId="5" fillId="0" borderId="6" xfId="2" applyFont="1" applyFill="1" applyBorder="1" applyAlignment="1">
      <alignment horizontal="right" vertical="center" wrapText="1"/>
    </xf>
    <xf numFmtId="176" fontId="5" fillId="0" borderId="7" xfId="2" applyFont="1" applyFill="1" applyBorder="1" applyAlignment="1">
      <alignment horizontal="distributed" vertical="center" wrapText="1" justifyLastLine="1"/>
    </xf>
    <xf numFmtId="176" fontId="5" fillId="0" borderId="8" xfId="2" applyFont="1" applyFill="1" applyBorder="1" applyAlignment="1">
      <alignment horizontal="distributed" vertical="center" wrapText="1" justifyLastLine="1"/>
    </xf>
    <xf numFmtId="176" fontId="5" fillId="0" borderId="9" xfId="2" applyFont="1" applyFill="1" applyBorder="1" applyAlignment="1">
      <alignment horizontal="distributed" vertical="center" wrapText="1" justifyLastLine="1"/>
    </xf>
    <xf numFmtId="176" fontId="5" fillId="0" borderId="10" xfId="2" applyFont="1" applyFill="1" applyBorder="1" applyAlignment="1">
      <alignment horizontal="distributed" vertical="center" wrapText="1" justifyLastLine="1"/>
    </xf>
    <xf numFmtId="176" fontId="5" fillId="0" borderId="11" xfId="2" applyFont="1" applyFill="1" applyBorder="1" applyAlignment="1">
      <alignment horizontal="distributed" vertical="center" wrapText="1" justifyLastLine="1"/>
    </xf>
    <xf numFmtId="176" fontId="5" fillId="0" borderId="6" xfId="2" applyFont="1" applyFill="1" applyBorder="1" applyAlignment="1">
      <alignment horizontal="distributed" vertical="center" wrapText="1" justifyLastLine="1"/>
    </xf>
    <xf numFmtId="176" fontId="5" fillId="0" borderId="12" xfId="2" applyFont="1" applyFill="1" applyBorder="1" applyAlignment="1">
      <alignment horizontal="distributed" vertical="center" wrapText="1" justifyLastLine="1"/>
    </xf>
    <xf numFmtId="176" fontId="9" fillId="0" borderId="11" xfId="2" applyFont="1" applyFill="1" applyBorder="1" applyAlignment="1">
      <alignment horizontal="distributed" vertical="center" wrapText="1"/>
    </xf>
    <xf numFmtId="176" fontId="9" fillId="0" borderId="0" xfId="2" applyFont="1" applyFill="1" applyBorder="1" applyAlignment="1">
      <alignment horizontal="distributed" vertical="center" wrapText="1"/>
    </xf>
    <xf numFmtId="176" fontId="5" fillId="0" borderId="0" xfId="2" applyFont="1" applyFill="1" applyBorder="1" applyAlignment="1">
      <alignment horizontal="left" vertical="center"/>
    </xf>
    <xf numFmtId="176" fontId="5" fillId="0" borderId="6" xfId="2" applyFont="1" applyFill="1" applyBorder="1" applyAlignment="1">
      <alignment horizontal="left" vertical="center"/>
    </xf>
    <xf numFmtId="176" fontId="5" fillId="0" borderId="13" xfId="2" applyFont="1" applyFill="1" applyBorder="1" applyAlignment="1">
      <alignment horizontal="distributed" vertical="center" wrapText="1" justifyLastLine="1"/>
    </xf>
    <xf numFmtId="176" fontId="5" fillId="0" borderId="14" xfId="2" applyFont="1" applyFill="1" applyBorder="1" applyAlignment="1">
      <alignment horizontal="distributed" vertical="center" wrapText="1" justifyLastLine="1"/>
    </xf>
    <xf numFmtId="176" fontId="5" fillId="0" borderId="15" xfId="2" applyFont="1" applyFill="1" applyBorder="1" applyAlignment="1">
      <alignment horizontal="distributed" vertical="center" wrapText="1" justifyLastLine="1"/>
    </xf>
    <xf numFmtId="176" fontId="5" fillId="0" borderId="9" xfId="2" applyFont="1" applyFill="1" applyBorder="1" applyAlignment="1">
      <alignment horizontal="left" vertical="center"/>
    </xf>
    <xf numFmtId="176" fontId="5" fillId="0" borderId="12" xfId="2" applyFont="1" applyFill="1" applyBorder="1" applyAlignment="1">
      <alignment horizontal="left" vertical="center"/>
    </xf>
    <xf numFmtId="176" fontId="9" fillId="0" borderId="8" xfId="2" applyFont="1" applyFill="1" applyBorder="1" applyAlignment="1">
      <alignment horizontal="distributed" vertical="center" wrapText="1"/>
    </xf>
    <xf numFmtId="176" fontId="9" fillId="0" borderId="9" xfId="2" applyFont="1" applyFill="1" applyBorder="1" applyAlignment="1">
      <alignment horizontal="distributed" vertical="center" wrapText="1"/>
    </xf>
    <xf numFmtId="176" fontId="5" fillId="0" borderId="16" xfId="2" applyFont="1" applyFill="1" applyBorder="1" applyAlignment="1">
      <alignment horizontal="distributed" vertical="center" justifyLastLine="1"/>
    </xf>
    <xf numFmtId="176" fontId="5" fillId="0" borderId="15" xfId="2" applyFont="1" applyFill="1" applyBorder="1" applyAlignment="1">
      <alignment horizontal="distributed" vertical="center" justifyLastLine="1"/>
    </xf>
    <xf numFmtId="38" fontId="8" fillId="0" borderId="0" xfId="1" applyFont="1" applyFill="1" applyBorder="1" applyAlignment="1">
      <alignment vertical="center"/>
    </xf>
    <xf numFmtId="38" fontId="8" fillId="0" borderId="0" xfId="1" applyFont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horizontal="center" vertical="center"/>
    </xf>
    <xf numFmtId="176" fontId="5" fillId="0" borderId="0" xfId="2" applyFont="1" applyFill="1" applyBorder="1" applyAlignment="1">
      <alignment horizontal="distributed" vertical="center"/>
    </xf>
    <xf numFmtId="176" fontId="5" fillId="0" borderId="6" xfId="2" applyFont="1" applyFill="1" applyBorder="1" applyAlignment="1">
      <alignment horizontal="center" vertical="center"/>
    </xf>
    <xf numFmtId="179" fontId="8" fillId="0" borderId="0" xfId="1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179" fontId="8" fillId="0" borderId="0" xfId="0" applyNumberFormat="1" applyFont="1" applyAlignment="1">
      <alignment horizontal="right" vertical="center"/>
    </xf>
    <xf numFmtId="38" fontId="8" fillId="0" borderId="0" xfId="1" quotePrefix="1" applyFont="1" applyFill="1" applyBorder="1" applyAlignment="1">
      <alignment vertical="center"/>
    </xf>
    <xf numFmtId="178" fontId="8" fillId="0" borderId="0" xfId="1" quotePrefix="1" applyNumberFormat="1" applyFont="1" applyFill="1" applyBorder="1" applyAlignment="1">
      <alignment vertical="center"/>
    </xf>
    <xf numFmtId="38" fontId="8" fillId="0" borderId="0" xfId="1" quotePrefix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49" fontId="5" fillId="0" borderId="9" xfId="2" applyNumberFormat="1" applyFont="1" applyFill="1" applyBorder="1" applyAlignment="1">
      <alignment horizontal="center" vertical="center"/>
    </xf>
    <xf numFmtId="176" fontId="5" fillId="0" borderId="9" xfId="2" applyFont="1" applyFill="1" applyBorder="1" applyAlignment="1">
      <alignment horizontal="distributed" vertical="center"/>
    </xf>
    <xf numFmtId="176" fontId="5" fillId="0" borderId="12" xfId="2" applyFont="1" applyFill="1" applyBorder="1" applyAlignment="1">
      <alignment horizontal="center" vertical="center"/>
    </xf>
    <xf numFmtId="179" fontId="8" fillId="0" borderId="9" xfId="3" applyNumberFormat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vertical="center"/>
    </xf>
    <xf numFmtId="178" fontId="8" fillId="0" borderId="9" xfId="1" applyNumberFormat="1" applyFont="1" applyFill="1" applyBorder="1" applyAlignment="1">
      <alignment vertical="center"/>
    </xf>
    <xf numFmtId="38" fontId="8" fillId="0" borderId="9" xfId="1" applyFont="1" applyFill="1" applyBorder="1" applyAlignment="1">
      <alignment horizontal="right" vertical="center"/>
    </xf>
    <xf numFmtId="176" fontId="5" fillId="0" borderId="0" xfId="2" applyFont="1" applyFill="1" applyAlignment="1">
      <alignment horizontal="right" vertical="center"/>
    </xf>
    <xf numFmtId="176" fontId="5" fillId="0" borderId="0" xfId="2" applyFont="1" applyFill="1" applyBorder="1" applyAlignment="1">
      <alignment vertical="center"/>
    </xf>
    <xf numFmtId="176" fontId="11" fillId="0" borderId="0" xfId="2" applyFont="1" applyFill="1" applyBorder="1" applyAlignment="1">
      <alignment wrapText="1"/>
    </xf>
    <xf numFmtId="176" fontId="5" fillId="0" borderId="0" xfId="2" applyFont="1" applyFill="1" applyBorder="1" applyAlignment="1">
      <alignment horizontal="right" vertical="top"/>
    </xf>
    <xf numFmtId="176" fontId="5" fillId="0" borderId="0" xfId="2" applyFont="1" applyFill="1" applyBorder="1" applyAlignment="1">
      <alignment horizontal="right" vertical="center"/>
    </xf>
    <xf numFmtId="176" fontId="5" fillId="0" borderId="0" xfId="2" applyFont="1" applyFill="1" applyAlignment="1">
      <alignment vertical="center"/>
    </xf>
    <xf numFmtId="176" fontId="11" fillId="0" borderId="0" xfId="2" applyFont="1" applyFill="1" applyBorder="1" applyAlignment="1">
      <alignment vertical="center"/>
    </xf>
    <xf numFmtId="176" fontId="11" fillId="0" borderId="0" xfId="2" applyFont="1" applyFill="1" applyBorder="1" applyAlignment="1">
      <alignment vertical="center" wrapText="1"/>
    </xf>
    <xf numFmtId="176" fontId="5" fillId="0" borderId="0" xfId="2" applyFont="1" applyFill="1" applyAlignment="1">
      <alignment horizontal="right" vertical="center"/>
    </xf>
    <xf numFmtId="176" fontId="11" fillId="0" borderId="0" xfId="2" applyFont="1" applyFill="1" applyAlignment="1">
      <alignment vertical="center"/>
    </xf>
    <xf numFmtId="176" fontId="11" fillId="0" borderId="0" xfId="2" applyFont="1" applyFill="1" applyAlignment="1">
      <alignment horizontal="center" vertical="center"/>
    </xf>
    <xf numFmtId="176" fontId="11" fillId="0" borderId="0" xfId="2" applyFont="1" applyFill="1" applyAlignment="1">
      <alignment horizontal="distributed" vertical="center" wrapText="1"/>
    </xf>
    <xf numFmtId="49" fontId="11" fillId="0" borderId="0" xfId="2" applyNumberFormat="1" applyFont="1" applyFill="1" applyAlignment="1">
      <alignment horizontal="distributed" vertical="center"/>
    </xf>
    <xf numFmtId="49" fontId="11" fillId="0" borderId="0" xfId="2" applyNumberFormat="1" applyFont="1" applyFill="1" applyAlignment="1">
      <alignment horizontal="center" vertical="center"/>
    </xf>
    <xf numFmtId="49" fontId="11" fillId="0" borderId="0" xfId="2" applyNumberFormat="1" applyFont="1" applyFill="1" applyAlignment="1">
      <alignment horizontal="distributed" vertical="center" wrapText="1"/>
    </xf>
    <xf numFmtId="180" fontId="5" fillId="0" borderId="0" xfId="2" applyNumberFormat="1" applyFont="1" applyFill="1" applyAlignment="1">
      <alignment horizontal="right" vertical="center"/>
    </xf>
    <xf numFmtId="176" fontId="11" fillId="0" borderId="0" xfId="2" applyFont="1" applyFill="1" applyAlignment="1">
      <alignment horizontal="distributed" vertical="center"/>
    </xf>
  </cellXfs>
  <cellStyles count="4">
    <cellStyle name="桁区切り" xfId="1" builtinId="6"/>
    <cellStyle name="桁区切り 2 2" xfId="3"/>
    <cellStyle name="標準" xfId="0" builtinId="0"/>
    <cellStyle name="標準_佐藤1月13日_コピー ～ 11.製造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3</xdr:col>
      <xdr:colOff>0</xdr:colOff>
      <xdr:row>8</xdr:row>
      <xdr:rowOff>0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>
          <a:off x="9525" y="1247775"/>
          <a:ext cx="30194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BreakPreview" zoomScaleNormal="100" zoomScaleSheetLayoutView="100" workbookViewId="0">
      <selection activeCell="Q9" sqref="Q9"/>
    </sheetView>
  </sheetViews>
  <sheetFormatPr defaultRowHeight="13.5"/>
  <cols>
    <col min="1" max="1" width="4.625" style="3" customWidth="1"/>
    <col min="2" max="2" width="34.25" style="3" bestFit="1" customWidth="1"/>
    <col min="3" max="3" width="0.875" style="3" customWidth="1"/>
    <col min="4" max="7" width="13.625" style="3" customWidth="1"/>
    <col min="8" max="8" width="2.625" style="3" customWidth="1"/>
    <col min="9" max="9" width="11.625" style="3" customWidth="1"/>
    <col min="10" max="10" width="2.625" style="3" customWidth="1"/>
    <col min="11" max="11" width="11.625" style="3" customWidth="1"/>
    <col min="12" max="12" width="2.625" style="3" customWidth="1"/>
    <col min="13" max="13" width="11.625" style="3" customWidth="1"/>
    <col min="14" max="14" width="2.625" style="3" customWidth="1"/>
    <col min="15" max="15" width="11.625" style="3" customWidth="1"/>
    <col min="16" max="16" width="2.625" style="3" customWidth="1"/>
    <col min="17" max="17" width="11.625" style="3" customWidth="1"/>
    <col min="18" max="16384" width="9" style="3"/>
  </cols>
  <sheetData>
    <row r="1" spans="1:17" ht="30" customHeight="1">
      <c r="A1" s="1" t="s">
        <v>0</v>
      </c>
      <c r="B1" s="1"/>
      <c r="C1" s="1"/>
      <c r="D1" s="1"/>
      <c r="E1" s="1"/>
      <c r="F1" s="1"/>
      <c r="G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0" customHeight="1">
      <c r="B2" s="4"/>
      <c r="C2" s="4"/>
      <c r="D2" s="4"/>
      <c r="E2" s="4"/>
      <c r="F2" s="5" t="s">
        <v>2</v>
      </c>
      <c r="G2" s="6" t="s">
        <v>3</v>
      </c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" customHeight="1">
      <c r="G3" s="7"/>
      <c r="H3" s="5"/>
      <c r="I3" s="6"/>
      <c r="J3" s="6"/>
    </row>
    <row r="4" spans="1:17" ht="18" customHeight="1" thickBot="1">
      <c r="G4" s="8"/>
      <c r="H4" s="5"/>
      <c r="I4" s="6"/>
      <c r="J4" s="6"/>
      <c r="Q4" s="9" t="s">
        <v>4</v>
      </c>
    </row>
    <row r="5" spans="1:17" s="19" customFormat="1" ht="12.95" customHeight="1">
      <c r="A5" s="10" t="s">
        <v>5</v>
      </c>
      <c r="B5" s="10"/>
      <c r="C5" s="11"/>
      <c r="D5" s="12" t="s">
        <v>6</v>
      </c>
      <c r="E5" s="13" t="s">
        <v>7</v>
      </c>
      <c r="F5" s="14"/>
      <c r="G5" s="15" t="s">
        <v>8</v>
      </c>
      <c r="H5" s="13" t="s">
        <v>9</v>
      </c>
      <c r="I5" s="16"/>
      <c r="J5" s="13" t="s">
        <v>10</v>
      </c>
      <c r="K5" s="14"/>
      <c r="L5" s="14"/>
      <c r="M5" s="14"/>
      <c r="N5" s="14"/>
      <c r="O5" s="16"/>
      <c r="P5" s="17" t="s">
        <v>11</v>
      </c>
      <c r="Q5" s="18"/>
    </row>
    <row r="6" spans="1:17" s="19" customFormat="1" ht="12.95" customHeight="1">
      <c r="A6" s="20"/>
      <c r="B6" s="20"/>
      <c r="C6" s="21"/>
      <c r="D6" s="22"/>
      <c r="E6" s="23"/>
      <c r="F6" s="24"/>
      <c r="G6" s="25"/>
      <c r="H6" s="26"/>
      <c r="I6" s="27"/>
      <c r="J6" s="23"/>
      <c r="K6" s="24"/>
      <c r="L6" s="24"/>
      <c r="M6" s="24"/>
      <c r="N6" s="24"/>
      <c r="O6" s="28"/>
      <c r="P6" s="29"/>
      <c r="Q6" s="30"/>
    </row>
    <row r="7" spans="1:17" s="19" customFormat="1" ht="12.95" customHeight="1">
      <c r="A7" s="31" t="s">
        <v>12</v>
      </c>
      <c r="B7" s="31"/>
      <c r="C7" s="32"/>
      <c r="D7" s="22"/>
      <c r="E7" s="22" t="s">
        <v>13</v>
      </c>
      <c r="F7" s="33" t="s">
        <v>14</v>
      </c>
      <c r="G7" s="25"/>
      <c r="H7" s="26"/>
      <c r="I7" s="27"/>
      <c r="J7" s="34" t="s">
        <v>15</v>
      </c>
      <c r="K7" s="35"/>
      <c r="L7" s="34" t="s">
        <v>16</v>
      </c>
      <c r="M7" s="35"/>
      <c r="N7" s="34" t="s">
        <v>17</v>
      </c>
      <c r="O7" s="35"/>
      <c r="P7" s="29"/>
      <c r="Q7" s="30"/>
    </row>
    <row r="8" spans="1:17" s="19" customFormat="1" ht="12.95" customHeight="1">
      <c r="A8" s="36"/>
      <c r="B8" s="36"/>
      <c r="C8" s="37"/>
      <c r="D8" s="22"/>
      <c r="E8" s="22"/>
      <c r="F8" s="33"/>
      <c r="G8" s="25"/>
      <c r="H8" s="23"/>
      <c r="I8" s="28"/>
      <c r="J8" s="23"/>
      <c r="K8" s="28"/>
      <c r="L8" s="23"/>
      <c r="M8" s="28"/>
      <c r="N8" s="23"/>
      <c r="O8" s="28"/>
      <c r="P8" s="38"/>
      <c r="Q8" s="39"/>
    </row>
    <row r="9" spans="1:17" s="19" customFormat="1" ht="23.1" customHeight="1">
      <c r="A9" s="40" t="s">
        <v>18</v>
      </c>
      <c r="B9" s="40"/>
      <c r="C9" s="41"/>
      <c r="D9" s="42">
        <v>134</v>
      </c>
      <c r="E9" s="42">
        <v>3431</v>
      </c>
      <c r="F9" s="42">
        <v>3419</v>
      </c>
      <c r="G9" s="42">
        <v>937958</v>
      </c>
      <c r="H9" s="43"/>
      <c r="I9" s="42">
        <v>5168795</v>
      </c>
      <c r="J9" s="42"/>
      <c r="K9" s="42">
        <v>7440244</v>
      </c>
      <c r="L9" s="44"/>
      <c r="M9" s="44">
        <f>(K9/$K$9)*100</f>
        <v>100</v>
      </c>
      <c r="N9" s="42"/>
      <c r="O9" s="42">
        <v>6038978</v>
      </c>
      <c r="P9" s="42"/>
      <c r="Q9" s="42">
        <v>2112311</v>
      </c>
    </row>
    <row r="10" spans="1:17" ht="23.1" customHeight="1">
      <c r="A10" s="45" t="s">
        <v>19</v>
      </c>
      <c r="B10" s="46" t="s">
        <v>20</v>
      </c>
      <c r="C10" s="47"/>
      <c r="D10" s="48">
        <v>92</v>
      </c>
      <c r="E10" s="48">
        <v>2693</v>
      </c>
      <c r="F10" s="48">
        <v>2686</v>
      </c>
      <c r="G10" s="48">
        <v>660886</v>
      </c>
      <c r="H10" s="42"/>
      <c r="I10" s="48">
        <v>3752276</v>
      </c>
      <c r="J10" s="42"/>
      <c r="K10" s="48">
        <v>5442179</v>
      </c>
      <c r="L10" s="44"/>
      <c r="M10" s="44">
        <f>(K10/$K$9)*100</f>
        <v>73.145168357381834</v>
      </c>
      <c r="N10" s="42"/>
      <c r="O10" s="48">
        <v>4565001</v>
      </c>
      <c r="P10" s="42"/>
      <c r="Q10" s="48">
        <v>1597989</v>
      </c>
    </row>
    <row r="11" spans="1:17" ht="23.1" customHeight="1">
      <c r="A11" s="45" t="s">
        <v>21</v>
      </c>
      <c r="B11" s="46" t="s">
        <v>22</v>
      </c>
      <c r="C11" s="47"/>
      <c r="D11" s="49">
        <v>5</v>
      </c>
      <c r="E11" s="49">
        <v>124</v>
      </c>
      <c r="F11" s="49">
        <v>123</v>
      </c>
      <c r="G11" s="49">
        <v>54471</v>
      </c>
      <c r="H11" s="42"/>
      <c r="I11" s="49">
        <v>322386</v>
      </c>
      <c r="J11" s="42"/>
      <c r="K11" s="49">
        <v>485041</v>
      </c>
      <c r="L11" s="44"/>
      <c r="M11" s="44">
        <f>(K11/$K$9)*100</f>
        <v>6.5191544793423439</v>
      </c>
      <c r="N11" s="42"/>
      <c r="O11" s="49">
        <v>484561</v>
      </c>
      <c r="P11" s="42"/>
      <c r="Q11" s="49">
        <v>116585</v>
      </c>
    </row>
    <row r="12" spans="1:17" ht="23.1" customHeight="1">
      <c r="A12" s="45" t="s">
        <v>23</v>
      </c>
      <c r="B12" s="46" t="s">
        <v>24</v>
      </c>
      <c r="C12" s="47"/>
      <c r="D12" s="50">
        <v>0</v>
      </c>
      <c r="E12" s="50">
        <v>0</v>
      </c>
      <c r="F12" s="50">
        <v>0</v>
      </c>
      <c r="G12" s="50">
        <v>0</v>
      </c>
      <c r="H12" s="51"/>
      <c r="I12" s="50">
        <v>0</v>
      </c>
      <c r="J12" s="51"/>
      <c r="K12" s="50">
        <v>0</v>
      </c>
      <c r="L12" s="52"/>
      <c r="M12" s="53" t="s">
        <v>25</v>
      </c>
      <c r="N12" s="51"/>
      <c r="O12" s="50">
        <v>0</v>
      </c>
      <c r="P12" s="51"/>
      <c r="Q12" s="50">
        <v>0</v>
      </c>
    </row>
    <row r="13" spans="1:17" ht="23.1" customHeight="1">
      <c r="A13" s="45" t="s">
        <v>26</v>
      </c>
      <c r="B13" s="46" t="s">
        <v>27</v>
      </c>
      <c r="C13" s="47"/>
      <c r="D13" s="49">
        <v>2</v>
      </c>
      <c r="E13" s="49">
        <v>22</v>
      </c>
      <c r="F13" s="49">
        <v>22</v>
      </c>
      <c r="G13" s="50" t="s">
        <v>28</v>
      </c>
      <c r="H13" s="42"/>
      <c r="I13" s="50" t="s">
        <v>28</v>
      </c>
      <c r="J13" s="42"/>
      <c r="K13" s="50" t="s">
        <v>28</v>
      </c>
      <c r="L13" s="44"/>
      <c r="M13" s="54" t="s">
        <v>28</v>
      </c>
      <c r="N13" s="42"/>
      <c r="O13" s="50" t="s">
        <v>28</v>
      </c>
      <c r="P13" s="42"/>
      <c r="Q13" s="50" t="s">
        <v>28</v>
      </c>
    </row>
    <row r="14" spans="1:17" ht="23.1" customHeight="1">
      <c r="A14" s="45" t="s">
        <v>29</v>
      </c>
      <c r="B14" s="46" t="s">
        <v>30</v>
      </c>
      <c r="C14" s="47"/>
      <c r="D14" s="50">
        <v>0</v>
      </c>
      <c r="E14" s="50">
        <v>0</v>
      </c>
      <c r="F14" s="50">
        <v>0</v>
      </c>
      <c r="G14" s="50">
        <v>0</v>
      </c>
      <c r="H14" s="51"/>
      <c r="I14" s="50">
        <v>0</v>
      </c>
      <c r="J14" s="51"/>
      <c r="K14" s="50">
        <v>0</v>
      </c>
      <c r="L14" s="52"/>
      <c r="M14" s="53" t="s">
        <v>25</v>
      </c>
      <c r="N14" s="51"/>
      <c r="O14" s="50">
        <v>0</v>
      </c>
      <c r="P14" s="51"/>
      <c r="Q14" s="50">
        <v>0</v>
      </c>
    </row>
    <row r="15" spans="1:17" ht="23.1" customHeight="1">
      <c r="A15" s="45" t="s">
        <v>31</v>
      </c>
      <c r="B15" s="46" t="s">
        <v>32</v>
      </c>
      <c r="C15" s="47"/>
      <c r="D15" s="49">
        <v>7</v>
      </c>
      <c r="E15" s="49">
        <v>65</v>
      </c>
      <c r="F15" s="49">
        <v>65</v>
      </c>
      <c r="G15" s="49">
        <v>15222</v>
      </c>
      <c r="H15" s="42"/>
      <c r="I15" s="49">
        <v>53511</v>
      </c>
      <c r="J15" s="42"/>
      <c r="K15" s="49">
        <v>53792</v>
      </c>
      <c r="L15" s="44"/>
      <c r="M15" s="44">
        <f>(K15/$K$9)*100</f>
        <v>0.72298704182282192</v>
      </c>
      <c r="N15" s="42"/>
      <c r="O15" s="49">
        <v>58073</v>
      </c>
      <c r="P15" s="42"/>
      <c r="Q15" s="49">
        <v>9591</v>
      </c>
    </row>
    <row r="16" spans="1:17" ht="23.1" customHeight="1">
      <c r="A16" s="45" t="s">
        <v>33</v>
      </c>
      <c r="B16" s="46" t="s">
        <v>34</v>
      </c>
      <c r="C16" s="47"/>
      <c r="D16" s="49">
        <v>2</v>
      </c>
      <c r="E16" s="49">
        <v>28</v>
      </c>
      <c r="F16" s="49">
        <v>28</v>
      </c>
      <c r="G16" s="50" t="s">
        <v>28</v>
      </c>
      <c r="H16" s="42"/>
      <c r="I16" s="50" t="s">
        <v>28</v>
      </c>
      <c r="J16" s="42"/>
      <c r="K16" s="50" t="s">
        <v>28</v>
      </c>
      <c r="L16" s="44"/>
      <c r="M16" s="54" t="s">
        <v>28</v>
      </c>
      <c r="N16" s="42"/>
      <c r="O16" s="50" t="s">
        <v>28</v>
      </c>
      <c r="P16" s="42"/>
      <c r="Q16" s="50" t="s">
        <v>28</v>
      </c>
    </row>
    <row r="17" spans="1:17" ht="23.1" customHeight="1">
      <c r="A17" s="45" t="s">
        <v>35</v>
      </c>
      <c r="B17" s="46" t="s">
        <v>36</v>
      </c>
      <c r="C17" s="47"/>
      <c r="D17" s="49">
        <v>3</v>
      </c>
      <c r="E17" s="49">
        <v>54</v>
      </c>
      <c r="F17" s="49">
        <v>54</v>
      </c>
      <c r="G17" s="49">
        <v>25788</v>
      </c>
      <c r="H17" s="42"/>
      <c r="I17" s="49">
        <v>208193</v>
      </c>
      <c r="J17" s="42"/>
      <c r="K17" s="49">
        <v>264544</v>
      </c>
      <c r="L17" s="44"/>
      <c r="M17" s="44">
        <f>(K17/$K$9)*100</f>
        <v>3.5555823169240148</v>
      </c>
      <c r="N17" s="42"/>
      <c r="O17" s="49">
        <v>149580</v>
      </c>
      <c r="P17" s="42"/>
      <c r="Q17" s="49">
        <v>40253</v>
      </c>
    </row>
    <row r="18" spans="1:17" ht="23.1" customHeight="1">
      <c r="A18" s="45" t="s">
        <v>37</v>
      </c>
      <c r="B18" s="46" t="s">
        <v>38</v>
      </c>
      <c r="C18" s="47"/>
      <c r="D18" s="50">
        <v>0</v>
      </c>
      <c r="E18" s="50">
        <v>0</v>
      </c>
      <c r="F18" s="50">
        <v>0</v>
      </c>
      <c r="G18" s="50">
        <v>0</v>
      </c>
      <c r="H18" s="51"/>
      <c r="I18" s="50">
        <v>0</v>
      </c>
      <c r="J18" s="51"/>
      <c r="K18" s="50">
        <v>0</v>
      </c>
      <c r="L18" s="52"/>
      <c r="M18" s="53" t="s">
        <v>25</v>
      </c>
      <c r="N18" s="51"/>
      <c r="O18" s="50">
        <v>0</v>
      </c>
      <c r="P18" s="51"/>
      <c r="Q18" s="50">
        <v>0</v>
      </c>
    </row>
    <row r="19" spans="1:17" ht="23.1" customHeight="1">
      <c r="A19" s="45" t="s">
        <v>39</v>
      </c>
      <c r="B19" s="46" t="s">
        <v>40</v>
      </c>
      <c r="C19" s="47"/>
      <c r="D19" s="49">
        <v>1</v>
      </c>
      <c r="E19" s="49">
        <v>14</v>
      </c>
      <c r="F19" s="49">
        <v>14</v>
      </c>
      <c r="G19" s="50" t="s">
        <v>28</v>
      </c>
      <c r="H19" s="42"/>
      <c r="I19" s="50" t="s">
        <v>28</v>
      </c>
      <c r="J19" s="42"/>
      <c r="K19" s="50" t="s">
        <v>28</v>
      </c>
      <c r="L19" s="44"/>
      <c r="M19" s="54" t="s">
        <v>28</v>
      </c>
      <c r="N19" s="42"/>
      <c r="O19" s="50" t="s">
        <v>28</v>
      </c>
      <c r="P19" s="42"/>
      <c r="Q19" s="50" t="s">
        <v>28</v>
      </c>
    </row>
    <row r="20" spans="1:17" ht="23.1" customHeight="1">
      <c r="A20" s="45" t="s">
        <v>41</v>
      </c>
      <c r="B20" s="46" t="s">
        <v>42</v>
      </c>
      <c r="C20" s="47"/>
      <c r="D20" s="50">
        <v>0</v>
      </c>
      <c r="E20" s="50">
        <v>0</v>
      </c>
      <c r="F20" s="50">
        <v>0</v>
      </c>
      <c r="G20" s="50">
        <v>0</v>
      </c>
      <c r="H20" s="51"/>
      <c r="I20" s="50">
        <v>0</v>
      </c>
      <c r="J20" s="51"/>
      <c r="K20" s="50">
        <v>0</v>
      </c>
      <c r="L20" s="52"/>
      <c r="M20" s="53" t="s">
        <v>25</v>
      </c>
      <c r="N20" s="51"/>
      <c r="O20" s="50">
        <v>0</v>
      </c>
      <c r="P20" s="51"/>
      <c r="Q20" s="50">
        <v>0</v>
      </c>
    </row>
    <row r="21" spans="1:17" ht="23.1" customHeight="1">
      <c r="A21" s="45" t="s">
        <v>43</v>
      </c>
      <c r="B21" s="46" t="s">
        <v>44</v>
      </c>
      <c r="C21" s="47"/>
      <c r="D21" s="50">
        <v>0</v>
      </c>
      <c r="E21" s="50">
        <v>0</v>
      </c>
      <c r="F21" s="50">
        <v>0</v>
      </c>
      <c r="G21" s="50">
        <v>0</v>
      </c>
      <c r="H21" s="51"/>
      <c r="I21" s="50">
        <v>0</v>
      </c>
      <c r="J21" s="51"/>
      <c r="K21" s="50">
        <v>0</v>
      </c>
      <c r="L21" s="52"/>
      <c r="M21" s="53" t="s">
        <v>25</v>
      </c>
      <c r="N21" s="51"/>
      <c r="O21" s="50">
        <v>0</v>
      </c>
      <c r="P21" s="51"/>
      <c r="Q21" s="50">
        <v>0</v>
      </c>
    </row>
    <row r="22" spans="1:17" ht="23.1" customHeight="1">
      <c r="A22" s="45" t="s">
        <v>45</v>
      </c>
      <c r="B22" s="46" t="s">
        <v>46</v>
      </c>
      <c r="C22" s="47"/>
      <c r="D22" s="50">
        <v>0</v>
      </c>
      <c r="E22" s="50">
        <v>0</v>
      </c>
      <c r="F22" s="50">
        <v>0</v>
      </c>
      <c r="G22" s="50">
        <v>0</v>
      </c>
      <c r="H22" s="51"/>
      <c r="I22" s="50">
        <v>0</v>
      </c>
      <c r="J22" s="51"/>
      <c r="K22" s="50">
        <v>0</v>
      </c>
      <c r="L22" s="52"/>
      <c r="M22" s="53" t="s">
        <v>25</v>
      </c>
      <c r="N22" s="51"/>
      <c r="O22" s="50">
        <v>0</v>
      </c>
      <c r="P22" s="51"/>
      <c r="Q22" s="50">
        <v>0</v>
      </c>
    </row>
    <row r="23" spans="1:17" ht="23.1" customHeight="1">
      <c r="A23" s="45" t="s">
        <v>47</v>
      </c>
      <c r="B23" s="46" t="s">
        <v>48</v>
      </c>
      <c r="C23" s="47"/>
      <c r="D23" s="49">
        <v>3</v>
      </c>
      <c r="E23" s="49">
        <v>59</v>
      </c>
      <c r="F23" s="49">
        <v>59</v>
      </c>
      <c r="G23" s="49">
        <v>18513</v>
      </c>
      <c r="H23" s="42"/>
      <c r="I23" s="49">
        <v>268936</v>
      </c>
      <c r="J23" s="42"/>
      <c r="K23" s="49">
        <v>285413</v>
      </c>
      <c r="L23" s="44"/>
      <c r="M23" s="44">
        <f>(K23/$K$9)*100</f>
        <v>3.8360704299482649</v>
      </c>
      <c r="N23" s="42"/>
      <c r="O23" s="49">
        <v>187423</v>
      </c>
      <c r="P23" s="42"/>
      <c r="Q23" s="49">
        <v>35624</v>
      </c>
    </row>
    <row r="24" spans="1:17" ht="23.1" customHeight="1">
      <c r="A24" s="45" t="s">
        <v>49</v>
      </c>
      <c r="B24" s="46" t="s">
        <v>50</v>
      </c>
      <c r="C24" s="47"/>
      <c r="D24" s="50">
        <v>0</v>
      </c>
      <c r="E24" s="50">
        <v>0</v>
      </c>
      <c r="F24" s="50">
        <v>0</v>
      </c>
      <c r="G24" s="50">
        <v>0</v>
      </c>
      <c r="H24" s="51"/>
      <c r="I24" s="50">
        <v>0</v>
      </c>
      <c r="J24" s="51"/>
      <c r="K24" s="50">
        <v>0</v>
      </c>
      <c r="L24" s="52"/>
      <c r="M24" s="53" t="s">
        <v>25</v>
      </c>
      <c r="N24" s="51"/>
      <c r="O24" s="50">
        <v>0</v>
      </c>
      <c r="P24" s="51"/>
      <c r="Q24" s="50">
        <v>0</v>
      </c>
    </row>
    <row r="25" spans="1:17" ht="23.1" customHeight="1">
      <c r="A25" s="45" t="s">
        <v>51</v>
      </c>
      <c r="B25" s="46" t="s">
        <v>52</v>
      </c>
      <c r="C25" s="47"/>
      <c r="D25" s="49">
        <v>7</v>
      </c>
      <c r="E25" s="49">
        <v>74</v>
      </c>
      <c r="F25" s="49">
        <v>71</v>
      </c>
      <c r="G25" s="49">
        <v>22517</v>
      </c>
      <c r="H25" s="42"/>
      <c r="I25" s="49">
        <v>39053</v>
      </c>
      <c r="J25" s="42"/>
      <c r="K25" s="49">
        <v>88488</v>
      </c>
      <c r="L25" s="44"/>
      <c r="M25" s="44">
        <f>(K25/$K$9)*100</f>
        <v>1.1893158342656505</v>
      </c>
      <c r="N25" s="42"/>
      <c r="O25" s="49">
        <v>47576</v>
      </c>
      <c r="P25" s="42"/>
      <c r="Q25" s="49">
        <v>46115</v>
      </c>
    </row>
    <row r="26" spans="1:17" ht="23.1" customHeight="1">
      <c r="A26" s="45" t="s">
        <v>53</v>
      </c>
      <c r="B26" s="46" t="s">
        <v>54</v>
      </c>
      <c r="C26" s="47"/>
      <c r="D26" s="49">
        <v>4</v>
      </c>
      <c r="E26" s="49">
        <v>25</v>
      </c>
      <c r="F26" s="49">
        <v>25</v>
      </c>
      <c r="G26" s="49">
        <v>11337</v>
      </c>
      <c r="H26" s="42"/>
      <c r="I26" s="49">
        <v>14367</v>
      </c>
      <c r="J26" s="42"/>
      <c r="K26" s="49">
        <v>37809</v>
      </c>
      <c r="L26" s="44"/>
      <c r="M26" s="44">
        <f>(K26/$K$9)*100</f>
        <v>0.50816881811940584</v>
      </c>
      <c r="N26" s="42"/>
      <c r="O26" s="49">
        <v>24327</v>
      </c>
      <c r="P26" s="42"/>
      <c r="Q26" s="49">
        <v>21868</v>
      </c>
    </row>
    <row r="27" spans="1:17" ht="23.1" customHeight="1">
      <c r="A27" s="45" t="s">
        <v>55</v>
      </c>
      <c r="B27" s="46" t="s">
        <v>56</v>
      </c>
      <c r="C27" s="47"/>
      <c r="D27" s="49">
        <v>3</v>
      </c>
      <c r="E27" s="49">
        <v>27</v>
      </c>
      <c r="F27" s="49">
        <v>27</v>
      </c>
      <c r="G27" s="50">
        <v>7730</v>
      </c>
      <c r="H27" s="42"/>
      <c r="I27" s="50">
        <v>19229</v>
      </c>
      <c r="J27" s="42"/>
      <c r="K27" s="50">
        <v>34737</v>
      </c>
      <c r="L27" s="44"/>
      <c r="M27" s="44">
        <f>(K27/$K$9)*100</f>
        <v>0.46687984963933976</v>
      </c>
      <c r="N27" s="42"/>
      <c r="O27" s="50">
        <v>28592</v>
      </c>
      <c r="P27" s="42"/>
      <c r="Q27" s="50">
        <v>14466</v>
      </c>
    </row>
    <row r="28" spans="1:17" ht="23.1" customHeight="1">
      <c r="A28" s="45" t="s">
        <v>57</v>
      </c>
      <c r="B28" s="46" t="s">
        <v>58</v>
      </c>
      <c r="C28" s="47"/>
      <c r="D28" s="50">
        <v>0</v>
      </c>
      <c r="E28" s="50">
        <v>0</v>
      </c>
      <c r="F28" s="50">
        <v>0</v>
      </c>
      <c r="G28" s="50">
        <v>0</v>
      </c>
      <c r="H28" s="51"/>
      <c r="I28" s="50">
        <v>0</v>
      </c>
      <c r="J28" s="51"/>
      <c r="K28" s="50">
        <v>0</v>
      </c>
      <c r="L28" s="52"/>
      <c r="M28" s="53" t="s">
        <v>25</v>
      </c>
      <c r="N28" s="51"/>
      <c r="O28" s="50">
        <v>0</v>
      </c>
      <c r="P28" s="51"/>
      <c r="Q28" s="50">
        <v>0</v>
      </c>
    </row>
    <row r="29" spans="1:17" ht="23.1" customHeight="1">
      <c r="A29" s="45" t="s">
        <v>59</v>
      </c>
      <c r="B29" s="46" t="s">
        <v>60</v>
      </c>
      <c r="C29" s="47"/>
      <c r="D29" s="50">
        <v>0</v>
      </c>
      <c r="E29" s="50">
        <v>0</v>
      </c>
      <c r="F29" s="50">
        <v>0</v>
      </c>
      <c r="G29" s="50">
        <v>0</v>
      </c>
      <c r="H29" s="51"/>
      <c r="I29" s="50">
        <v>0</v>
      </c>
      <c r="J29" s="51"/>
      <c r="K29" s="50">
        <v>0</v>
      </c>
      <c r="L29" s="52"/>
      <c r="M29" s="53" t="s">
        <v>25</v>
      </c>
      <c r="N29" s="51"/>
      <c r="O29" s="50">
        <v>0</v>
      </c>
      <c r="P29" s="51"/>
      <c r="Q29" s="50">
        <v>0</v>
      </c>
    </row>
    <row r="30" spans="1:17" ht="23.1" customHeight="1">
      <c r="A30" s="45" t="s">
        <v>61</v>
      </c>
      <c r="B30" s="46" t="s">
        <v>62</v>
      </c>
      <c r="C30" s="47"/>
      <c r="D30" s="50">
        <v>0</v>
      </c>
      <c r="E30" s="50">
        <v>0</v>
      </c>
      <c r="F30" s="50">
        <v>0</v>
      </c>
      <c r="G30" s="50">
        <v>0</v>
      </c>
      <c r="H30" s="51"/>
      <c r="I30" s="50">
        <v>0</v>
      </c>
      <c r="J30" s="51"/>
      <c r="K30" s="50">
        <v>0</v>
      </c>
      <c r="L30" s="52"/>
      <c r="M30" s="53" t="s">
        <v>25</v>
      </c>
      <c r="N30" s="51"/>
      <c r="O30" s="50">
        <v>0</v>
      </c>
      <c r="P30" s="51"/>
      <c r="Q30" s="50">
        <v>0</v>
      </c>
    </row>
    <row r="31" spans="1:17" ht="23.1" customHeight="1">
      <c r="A31" s="45" t="s">
        <v>63</v>
      </c>
      <c r="B31" s="46" t="s">
        <v>64</v>
      </c>
      <c r="C31" s="47"/>
      <c r="D31" s="50">
        <v>0</v>
      </c>
      <c r="E31" s="50">
        <v>0</v>
      </c>
      <c r="F31" s="50">
        <v>0</v>
      </c>
      <c r="G31" s="50">
        <v>0</v>
      </c>
      <c r="H31" s="51"/>
      <c r="I31" s="50">
        <v>0</v>
      </c>
      <c r="J31" s="51"/>
      <c r="K31" s="50">
        <v>0</v>
      </c>
      <c r="L31" s="52"/>
      <c r="M31" s="53" t="s">
        <v>25</v>
      </c>
      <c r="N31" s="51"/>
      <c r="O31" s="50">
        <v>0</v>
      </c>
      <c r="P31" s="51"/>
      <c r="Q31" s="50">
        <v>0</v>
      </c>
    </row>
    <row r="32" spans="1:17" ht="23.1" customHeight="1">
      <c r="A32" s="45" t="s">
        <v>65</v>
      </c>
      <c r="B32" s="46" t="s">
        <v>66</v>
      </c>
      <c r="C32" s="47"/>
      <c r="D32" s="49">
        <v>5</v>
      </c>
      <c r="E32" s="49">
        <v>246</v>
      </c>
      <c r="F32" s="49">
        <v>245</v>
      </c>
      <c r="G32" s="49">
        <v>103627</v>
      </c>
      <c r="H32" s="42"/>
      <c r="I32" s="49">
        <v>355333</v>
      </c>
      <c r="J32" s="42"/>
      <c r="K32" s="49">
        <v>549458</v>
      </c>
      <c r="L32" s="44"/>
      <c r="M32" s="44">
        <f>(K32/$K$9)*100</f>
        <v>7.3849459775781545</v>
      </c>
      <c r="N32" s="42"/>
      <c r="O32" s="49">
        <v>345039</v>
      </c>
      <c r="P32" s="42"/>
      <c r="Q32" s="49">
        <v>180127</v>
      </c>
    </row>
    <row r="33" spans="1:17" ht="23.1" customHeight="1">
      <c r="A33" s="55" t="s">
        <v>67</v>
      </c>
      <c r="B33" s="56" t="s">
        <v>68</v>
      </c>
      <c r="C33" s="57"/>
      <c r="D33" s="58">
        <v>0</v>
      </c>
      <c r="E33" s="58">
        <v>0</v>
      </c>
      <c r="F33" s="58">
        <v>0</v>
      </c>
      <c r="G33" s="58">
        <v>0</v>
      </c>
      <c r="H33" s="59"/>
      <c r="I33" s="58">
        <v>0</v>
      </c>
      <c r="J33" s="59"/>
      <c r="K33" s="58">
        <v>0</v>
      </c>
      <c r="L33" s="60"/>
      <c r="M33" s="61" t="s">
        <v>69</v>
      </c>
      <c r="N33" s="59"/>
      <c r="O33" s="58">
        <v>0</v>
      </c>
      <c r="P33" s="59"/>
      <c r="Q33" s="58">
        <v>0</v>
      </c>
    </row>
    <row r="34" spans="1:17" ht="18" customHeight="1">
      <c r="A34" s="62" t="s">
        <v>70</v>
      </c>
      <c r="B34" s="63" t="s">
        <v>71</v>
      </c>
      <c r="C34" s="63"/>
      <c r="D34" s="63"/>
      <c r="E34" s="63"/>
      <c r="F34" s="63"/>
      <c r="I34" s="64"/>
      <c r="J34" s="64"/>
      <c r="K34" s="64"/>
      <c r="L34" s="64"/>
      <c r="M34" s="64"/>
      <c r="N34" s="64"/>
      <c r="O34" s="64"/>
      <c r="P34" s="64"/>
      <c r="Q34" s="65" t="s">
        <v>72</v>
      </c>
    </row>
    <row r="35" spans="1:17" ht="9.9499999999999993" customHeight="1">
      <c r="A35" s="66" t="s">
        <v>70</v>
      </c>
      <c r="B35" s="67" t="s">
        <v>73</v>
      </c>
      <c r="C35" s="67"/>
      <c r="D35" s="67"/>
      <c r="E35" s="67"/>
      <c r="F35" s="67"/>
      <c r="G35" s="68" t="s">
        <v>74</v>
      </c>
      <c r="H35" s="68"/>
      <c r="I35" s="69"/>
      <c r="J35" s="69"/>
      <c r="K35" s="69"/>
      <c r="L35" s="69"/>
      <c r="M35" s="69"/>
      <c r="N35" s="69"/>
      <c r="O35" s="69"/>
      <c r="P35" s="69"/>
      <c r="Q35" s="69"/>
    </row>
    <row r="36" spans="1:17" ht="9.9499999999999993" customHeight="1">
      <c r="A36" s="66"/>
      <c r="B36" s="67"/>
      <c r="C36" s="67"/>
      <c r="D36" s="67"/>
      <c r="E36" s="67"/>
      <c r="F36" s="67"/>
      <c r="G36" s="68" t="s">
        <v>75</v>
      </c>
      <c r="H36" s="68"/>
      <c r="I36" s="69"/>
      <c r="J36" s="69"/>
      <c r="K36" s="69"/>
      <c r="L36" s="69"/>
      <c r="M36" s="69"/>
      <c r="N36" s="69"/>
      <c r="O36" s="69"/>
      <c r="P36" s="69"/>
      <c r="Q36" s="69"/>
    </row>
    <row r="37" spans="1:17" ht="9.9499999999999993" customHeight="1">
      <c r="A37" s="70" t="s">
        <v>70</v>
      </c>
      <c r="B37" s="67" t="s">
        <v>76</v>
      </c>
      <c r="C37" s="67"/>
      <c r="D37" s="67"/>
      <c r="E37" s="67"/>
      <c r="F37" s="67"/>
      <c r="G37" s="71" t="s">
        <v>77</v>
      </c>
      <c r="P37" s="72"/>
      <c r="Q37" s="72"/>
    </row>
    <row r="38" spans="1:17" ht="9.9499999999999993" customHeight="1">
      <c r="A38" s="70"/>
      <c r="B38" s="67"/>
      <c r="C38" s="67"/>
      <c r="D38" s="67"/>
      <c r="E38" s="67"/>
      <c r="F38" s="67"/>
      <c r="H38" s="3" t="s">
        <v>78</v>
      </c>
      <c r="I38" s="73" t="s">
        <v>79</v>
      </c>
      <c r="J38" s="73" t="s">
        <v>80</v>
      </c>
      <c r="K38" s="74" t="s">
        <v>81</v>
      </c>
      <c r="L38" s="75" t="s">
        <v>82</v>
      </c>
      <c r="M38" s="74" t="s">
        <v>83</v>
      </c>
      <c r="N38" s="75" t="s">
        <v>82</v>
      </c>
      <c r="O38" s="76" t="s">
        <v>84</v>
      </c>
    </row>
    <row r="39" spans="1:17" ht="9.9499999999999993" customHeight="1">
      <c r="A39" s="70"/>
      <c r="B39" s="67"/>
      <c r="C39" s="67"/>
      <c r="D39" s="67"/>
      <c r="E39" s="67"/>
      <c r="F39" s="67"/>
      <c r="G39" s="71" t="s">
        <v>85</v>
      </c>
      <c r="H39" s="71"/>
      <c r="M39" s="77"/>
      <c r="N39" s="77"/>
    </row>
    <row r="40" spans="1:17" ht="9.9499999999999993" customHeight="1">
      <c r="A40" s="70"/>
      <c r="B40" s="67"/>
      <c r="C40" s="67"/>
      <c r="D40" s="67"/>
      <c r="E40" s="67"/>
      <c r="F40" s="67"/>
      <c r="H40" s="3" t="s">
        <v>86</v>
      </c>
      <c r="I40" s="73" t="s">
        <v>87</v>
      </c>
      <c r="J40" s="73" t="s">
        <v>88</v>
      </c>
      <c r="K40" s="74" t="s">
        <v>89</v>
      </c>
      <c r="L40" s="75" t="s">
        <v>90</v>
      </c>
      <c r="M40" s="74" t="s">
        <v>83</v>
      </c>
      <c r="N40" s="75" t="s">
        <v>90</v>
      </c>
      <c r="O40" s="76" t="s">
        <v>91</v>
      </c>
      <c r="P40" s="75" t="s">
        <v>90</v>
      </c>
      <c r="Q40" s="78" t="s">
        <v>92</v>
      </c>
    </row>
  </sheetData>
  <mergeCells count="23">
    <mergeCell ref="B34:F34"/>
    <mergeCell ref="A35:A36"/>
    <mergeCell ref="B35:F36"/>
    <mergeCell ref="A37:A38"/>
    <mergeCell ref="B37:F38"/>
    <mergeCell ref="A39:A40"/>
    <mergeCell ref="B39:F40"/>
    <mergeCell ref="E7:E8"/>
    <mergeCell ref="F7:F8"/>
    <mergeCell ref="J7:K8"/>
    <mergeCell ref="L7:M8"/>
    <mergeCell ref="N7:O8"/>
    <mergeCell ref="A9:C9"/>
    <mergeCell ref="A1:F1"/>
    <mergeCell ref="G1:Q1"/>
    <mergeCell ref="A5:C6"/>
    <mergeCell ref="D5:D8"/>
    <mergeCell ref="E5:F6"/>
    <mergeCell ref="G5:G8"/>
    <mergeCell ref="H5:I8"/>
    <mergeCell ref="J5:O6"/>
    <mergeCell ref="P5:Q8"/>
    <mergeCell ref="A7:C8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scaleWithDoc="0" alignWithMargins="0"/>
  <colBreaks count="1" manualBreakCount="1">
    <brk id="6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67.製造業</vt:lpstr>
      <vt:lpstr>'67.製造業'!Print_Area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2017-03-24T02:54:02Z</dcterms:created>
  <dcterms:modified xsi:type="dcterms:W3CDTF">2017-03-24T02:54:16Z</dcterms:modified>
</cp:coreProperties>
</file>