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59.農林業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'59.農林業'!$A$1:$S$32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4" i="1"/>
  <c r="H5" i="1"/>
</calcChain>
</file>

<file path=xl/sharedStrings.xml><?xml version="1.0" encoding="utf-8"?>
<sst xmlns="http://schemas.openxmlformats.org/spreadsheetml/2006/main" count="146" uniqueCount="79">
  <si>
    <t>農　林　業　　93</t>
    <phoneticPr fontId="4"/>
  </si>
  <si>
    <t>５９．農林業センサス・世界農林業センサス結果の主な指標</t>
    <rPh sb="3" eb="6">
      <t>ノウリンギョウ</t>
    </rPh>
    <rPh sb="11" eb="13">
      <t>セカイ</t>
    </rPh>
    <rPh sb="13" eb="16">
      <t>ノウリンギョウ</t>
    </rPh>
    <rPh sb="20" eb="21">
      <t>ケツ</t>
    </rPh>
    <rPh sb="21" eb="22">
      <t>カ</t>
    </rPh>
    <rPh sb="23" eb="24">
      <t>オモ</t>
    </rPh>
    <rPh sb="25" eb="27">
      <t>シヒョウ</t>
    </rPh>
    <phoneticPr fontId="9"/>
  </si>
  <si>
    <t>単位</t>
    <phoneticPr fontId="4"/>
  </si>
  <si>
    <t>平成22年</t>
    <rPh sb="0" eb="2">
      <t>ヘイセイ</t>
    </rPh>
    <rPh sb="4" eb="5">
      <t>ネン</t>
    </rPh>
    <phoneticPr fontId="4"/>
  </si>
  <si>
    <t>単位</t>
    <rPh sb="0" eb="2">
      <t>タンイ</t>
    </rPh>
    <phoneticPr fontId="4"/>
  </si>
  <si>
    <t>平成27年</t>
    <rPh sb="0" eb="2">
      <t>ヘイセイ</t>
    </rPh>
    <rPh sb="4" eb="5">
      <t>ネン</t>
    </rPh>
    <phoneticPr fontId="4"/>
  </si>
  <si>
    <t>農家</t>
    <rPh sb="0" eb="2">
      <t>ノウカ</t>
    </rPh>
    <phoneticPr fontId="4"/>
  </si>
  <si>
    <t>総農家数</t>
    <rPh sb="0" eb="1">
      <t>ソウ</t>
    </rPh>
    <rPh sb="1" eb="3">
      <t>ノウカ</t>
    </rPh>
    <rPh sb="3" eb="4">
      <t>スウ</t>
    </rPh>
    <phoneticPr fontId="9"/>
  </si>
  <si>
    <t>戸</t>
    <rPh sb="0" eb="1">
      <t>ト</t>
    </rPh>
    <phoneticPr fontId="9"/>
  </si>
  <si>
    <t>総農家数</t>
    <rPh sb="0" eb="1">
      <t>ソウ</t>
    </rPh>
    <rPh sb="1" eb="3">
      <t>ノウカ</t>
    </rPh>
    <rPh sb="3" eb="4">
      <t>スウ</t>
    </rPh>
    <phoneticPr fontId="4"/>
  </si>
  <si>
    <t>戸</t>
    <rPh sb="0" eb="1">
      <t>ト</t>
    </rPh>
    <phoneticPr fontId="4"/>
  </si>
  <si>
    <t>（うち販売農家数）</t>
    <rPh sb="3" eb="5">
      <t>ハンバイ</t>
    </rPh>
    <rPh sb="5" eb="7">
      <t>ノウカ</t>
    </rPh>
    <rPh sb="7" eb="8">
      <t>スウ</t>
    </rPh>
    <phoneticPr fontId="4"/>
  </si>
  <si>
    <t>〃</t>
    <phoneticPr fontId="9"/>
  </si>
  <si>
    <t>（うち自給的農家数）</t>
    <rPh sb="3" eb="5">
      <t>ジキュウ</t>
    </rPh>
    <rPh sb="5" eb="6">
      <t>テキ</t>
    </rPh>
    <rPh sb="6" eb="8">
      <t>ノウカ</t>
    </rPh>
    <rPh sb="8" eb="9">
      <t>スウ</t>
    </rPh>
    <phoneticPr fontId="4"/>
  </si>
  <si>
    <t>〃</t>
    <phoneticPr fontId="4"/>
  </si>
  <si>
    <t>専業農家</t>
    <rPh sb="0" eb="2">
      <t>センギョウ</t>
    </rPh>
    <rPh sb="2" eb="4">
      <t>ノウカ</t>
    </rPh>
    <phoneticPr fontId="9"/>
  </si>
  <si>
    <t>x</t>
    <phoneticPr fontId="4"/>
  </si>
  <si>
    <t>第１種兼業</t>
    <rPh sb="0" eb="1">
      <t>ダイ</t>
    </rPh>
    <rPh sb="2" eb="3">
      <t>タネ</t>
    </rPh>
    <rPh sb="3" eb="5">
      <t>ケンギョウ</t>
    </rPh>
    <phoneticPr fontId="9"/>
  </si>
  <si>
    <t>第２種兼業</t>
    <rPh sb="0" eb="1">
      <t>ダイ</t>
    </rPh>
    <rPh sb="2" eb="3">
      <t>タネ</t>
    </rPh>
    <rPh sb="3" eb="5">
      <t>ケンギョウ</t>
    </rPh>
    <phoneticPr fontId="9"/>
  </si>
  <si>
    <t>農家人口</t>
    <rPh sb="0" eb="2">
      <t>ノウカ</t>
    </rPh>
    <rPh sb="2" eb="4">
      <t>ジンコウ</t>
    </rPh>
    <phoneticPr fontId="9"/>
  </si>
  <si>
    <t>人</t>
    <rPh sb="0" eb="1">
      <t>ヒト</t>
    </rPh>
    <phoneticPr fontId="9"/>
  </si>
  <si>
    <t>x</t>
    <phoneticPr fontId="4"/>
  </si>
  <si>
    <t>農業従事者数</t>
    <rPh sb="0" eb="2">
      <t>ノウギョウ</t>
    </rPh>
    <rPh sb="2" eb="5">
      <t>ジュウジシャ</t>
    </rPh>
    <rPh sb="5" eb="6">
      <t>スウ</t>
    </rPh>
    <phoneticPr fontId="9"/>
  </si>
  <si>
    <t>〃</t>
    <phoneticPr fontId="9"/>
  </si>
  <si>
    <t>農業就業人口</t>
    <rPh sb="0" eb="2">
      <t>ノウギョウ</t>
    </rPh>
    <rPh sb="2" eb="4">
      <t>シュウギョウ</t>
    </rPh>
    <rPh sb="4" eb="6">
      <t>ジンコウ</t>
    </rPh>
    <phoneticPr fontId="9"/>
  </si>
  <si>
    <t>〃</t>
    <phoneticPr fontId="4"/>
  </si>
  <si>
    <t>農家人口に
対する就業率</t>
    <rPh sb="0" eb="2">
      <t>ノウカ</t>
    </rPh>
    <rPh sb="2" eb="4">
      <t>ジンコウ</t>
    </rPh>
    <rPh sb="6" eb="7">
      <t>タイ</t>
    </rPh>
    <rPh sb="9" eb="12">
      <t>シュウギョウリツ</t>
    </rPh>
    <phoneticPr fontId="9"/>
  </si>
  <si>
    <t>％</t>
    <phoneticPr fontId="9"/>
  </si>
  <si>
    <t>％</t>
  </si>
  <si>
    <t>単位</t>
    <rPh sb="0" eb="2">
      <t>タンイ</t>
    </rPh>
    <phoneticPr fontId="4"/>
  </si>
  <si>
    <t>平成22年</t>
    <phoneticPr fontId="4"/>
  </si>
  <si>
    <t>平成27年</t>
    <phoneticPr fontId="4"/>
  </si>
  <si>
    <t>農業経営体</t>
    <rPh sb="0" eb="2">
      <t>ノウギョウ</t>
    </rPh>
    <rPh sb="2" eb="4">
      <t>ケイエイ</t>
    </rPh>
    <rPh sb="4" eb="5">
      <t>タイ</t>
    </rPh>
    <phoneticPr fontId="4"/>
  </si>
  <si>
    <t>農業経営体数</t>
    <rPh sb="0" eb="2">
      <t>ノウギョウ</t>
    </rPh>
    <rPh sb="2" eb="4">
      <t>ケイエイ</t>
    </rPh>
    <rPh sb="4" eb="5">
      <t>タイ</t>
    </rPh>
    <rPh sb="5" eb="6">
      <t>スウ</t>
    </rPh>
    <phoneticPr fontId="4"/>
  </si>
  <si>
    <t>経営体</t>
    <rPh sb="0" eb="3">
      <t>ケイエイタイ</t>
    </rPh>
    <phoneticPr fontId="4"/>
  </si>
  <si>
    <t>農業経営体数</t>
    <rPh sb="0" eb="2">
      <t>ノウギョウ</t>
    </rPh>
    <rPh sb="2" eb="5">
      <t>ケイエイタイ</t>
    </rPh>
    <rPh sb="5" eb="6">
      <t>スウ</t>
    </rPh>
    <phoneticPr fontId="4"/>
  </si>
  <si>
    <t>経営耕地総面積</t>
    <rPh sb="0" eb="2">
      <t>ケイエイ</t>
    </rPh>
    <rPh sb="2" eb="4">
      <t>コウチ</t>
    </rPh>
    <rPh sb="4" eb="5">
      <t>ソウ</t>
    </rPh>
    <rPh sb="5" eb="7">
      <t>メンセキ</t>
    </rPh>
    <phoneticPr fontId="9"/>
  </si>
  <si>
    <t>ha</t>
    <phoneticPr fontId="9"/>
  </si>
  <si>
    <t>x</t>
    <phoneticPr fontId="4"/>
  </si>
  <si>
    <t>田</t>
    <rPh sb="0" eb="1">
      <t>タ</t>
    </rPh>
    <phoneticPr fontId="9"/>
  </si>
  <si>
    <t>〃</t>
    <phoneticPr fontId="9"/>
  </si>
  <si>
    <t>（稲を作った田）</t>
    <rPh sb="1" eb="2">
      <t>イネ</t>
    </rPh>
    <rPh sb="3" eb="4">
      <t>ツク</t>
    </rPh>
    <rPh sb="6" eb="7">
      <t>タ</t>
    </rPh>
    <phoneticPr fontId="4"/>
  </si>
  <si>
    <t>畑（樹園地を除く）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9"/>
  </si>
  <si>
    <t>樹園地</t>
    <rPh sb="0" eb="1">
      <t>ジュ</t>
    </rPh>
    <rPh sb="1" eb="2">
      <t>エン</t>
    </rPh>
    <rPh sb="2" eb="3">
      <t>チ</t>
    </rPh>
    <phoneticPr fontId="9"/>
  </si>
  <si>
    <t>乳用牛</t>
    <rPh sb="0" eb="1">
      <t>チチ</t>
    </rPh>
    <rPh sb="1" eb="2">
      <t>ヨウ</t>
    </rPh>
    <rPh sb="2" eb="3">
      <t>ウシ</t>
    </rPh>
    <phoneticPr fontId="9"/>
  </si>
  <si>
    <t>頭</t>
    <rPh sb="0" eb="1">
      <t>アタマ</t>
    </rPh>
    <phoneticPr fontId="9"/>
  </si>
  <si>
    <t>-</t>
    <phoneticPr fontId="4"/>
  </si>
  <si>
    <t>x</t>
    <phoneticPr fontId="4"/>
  </si>
  <si>
    <t>肉用牛</t>
    <rPh sb="0" eb="2">
      <t>ニクヨウ</t>
    </rPh>
    <rPh sb="2" eb="3">
      <t>ウシ</t>
    </rPh>
    <phoneticPr fontId="9"/>
  </si>
  <si>
    <t>〃</t>
    <phoneticPr fontId="9"/>
  </si>
  <si>
    <t>豚</t>
    <rPh sb="0" eb="1">
      <t>ブタ</t>
    </rPh>
    <phoneticPr fontId="9"/>
  </si>
  <si>
    <t>〃</t>
    <phoneticPr fontId="9"/>
  </si>
  <si>
    <t>-</t>
    <phoneticPr fontId="4"/>
  </si>
  <si>
    <t>x</t>
    <phoneticPr fontId="4"/>
  </si>
  <si>
    <t>採　卵　鶏</t>
    <phoneticPr fontId="4"/>
  </si>
  <si>
    <t>羽</t>
    <rPh sb="0" eb="1">
      <t>ハ</t>
    </rPh>
    <phoneticPr fontId="9"/>
  </si>
  <si>
    <t>-</t>
    <phoneticPr fontId="4"/>
  </si>
  <si>
    <t>採　卵　鶏</t>
    <phoneticPr fontId="4"/>
  </si>
  <si>
    <t>x</t>
    <phoneticPr fontId="4"/>
  </si>
  <si>
    <t>ブロイラー</t>
    <phoneticPr fontId="4"/>
  </si>
  <si>
    <t>〃</t>
    <phoneticPr fontId="9"/>
  </si>
  <si>
    <t>乗用型トラクター</t>
    <rPh sb="0" eb="2">
      <t>ジョウヨウ</t>
    </rPh>
    <rPh sb="2" eb="3">
      <t>ガタ</t>
    </rPh>
    <phoneticPr fontId="4"/>
  </si>
  <si>
    <t>台</t>
    <rPh sb="0" eb="1">
      <t>ダイ</t>
    </rPh>
    <phoneticPr fontId="9"/>
  </si>
  <si>
    <t>トラクター</t>
    <phoneticPr fontId="4"/>
  </si>
  <si>
    <t>台</t>
    <rPh sb="0" eb="1">
      <t>ダイ</t>
    </rPh>
    <phoneticPr fontId="4"/>
  </si>
  <si>
    <t>x</t>
    <phoneticPr fontId="4"/>
  </si>
  <si>
    <t>動力田植機</t>
    <phoneticPr fontId="4"/>
  </si>
  <si>
    <t>〃</t>
    <phoneticPr fontId="9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</si>
  <si>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</si>
  <si>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</si>
  <si>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-</t>
    <phoneticPr fontId="4"/>
  </si>
  <si>
    <t>〃</t>
    <phoneticPr fontId="4"/>
  </si>
  <si>
    <t>林　業
経営体</t>
    <rPh sb="0" eb="1">
      <t>ハヤシ</t>
    </rPh>
    <rPh sb="2" eb="3">
      <t>ギョウ</t>
    </rPh>
    <rPh sb="4" eb="6">
      <t>ケイエイ</t>
    </rPh>
    <rPh sb="6" eb="7">
      <t>タイ</t>
    </rPh>
    <phoneticPr fontId="4"/>
  </si>
  <si>
    <t>林業経営体数</t>
    <phoneticPr fontId="4"/>
  </si>
  <si>
    <t>経営体</t>
    <rPh sb="0" eb="2">
      <t>ケイエイ</t>
    </rPh>
    <rPh sb="2" eb="3">
      <t>タイ</t>
    </rPh>
    <phoneticPr fontId="9"/>
  </si>
  <si>
    <t>林業経営体数</t>
    <rPh sb="0" eb="2">
      <t>リンギョウ</t>
    </rPh>
    <rPh sb="2" eb="4">
      <t>ケイエイ</t>
    </rPh>
    <rPh sb="4" eb="5">
      <t>タイ</t>
    </rPh>
    <rPh sb="5" eb="6">
      <t>スウ</t>
    </rPh>
    <phoneticPr fontId="9"/>
  </si>
  <si>
    <t>保有山林面積</t>
    <rPh sb="0" eb="2">
      <t>ホユウ</t>
    </rPh>
    <rPh sb="2" eb="4">
      <t>サンリン</t>
    </rPh>
    <rPh sb="4" eb="6">
      <t>メンセキ</t>
    </rPh>
    <phoneticPr fontId="9"/>
  </si>
  <si>
    <t>ha</t>
    <phoneticPr fontId="9"/>
  </si>
  <si>
    <t>2010年世界農林業センサス、2015年農林業センサス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</si>
</sst>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;&quot;△ &quot;#,##0.0"/>
    <numFmt numFmtId="178" formatCode="#,##0;&quot;△ &quot;#,##0"/>
    <numFmt numFmtId="179" formatCode="0.0%"/>
    <numFmt numFmtId="180" formatCode="#,##0.0;[Red]\-#,##0.0"/>
    <numFmt numFmtId="181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Ｐゴシック"/>
      <family val="3"/>
      <charset val="128"/>
    </font>
    <font>
      <b/>
      <sz val="11"/>
      <color rgb="FF0000CC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76" fontId="1" fillId="0" borderId="0"/>
    <xf numFmtId="0" fontId="7" fillId="0" borderId="0"/>
  </cellStyleXfs>
  <cellXfs count="115">
    <xf numFmtId="0" fontId="0" fillId="0" borderId="0" xfId="0"/>
    <xf numFmtId="177" fontId="2" fillId="0" borderId="0" xfId="2" applyNumberFormat="1" applyFont="1" applyFill="1" applyAlignment="1">
      <alignment horizontal="right" vertical="top"/>
    </xf>
    <xf numFmtId="177" fontId="5" fillId="0" borderId="0" xfId="2" applyNumberFormat="1" applyFont="1" applyFill="1" applyAlignment="1">
      <alignment vertical="center"/>
    </xf>
    <xf numFmtId="177" fontId="6" fillId="0" borderId="0" xfId="2" applyNumberFormat="1" applyFont="1" applyFill="1" applyAlignment="1">
      <alignment vertical="center"/>
    </xf>
    <xf numFmtId="177" fontId="8" fillId="0" borderId="0" xfId="3" applyNumberFormat="1" applyFont="1" applyFill="1" applyAlignment="1">
      <alignment horizontal="center" vertical="center"/>
    </xf>
    <xf numFmtId="177" fontId="10" fillId="0" borderId="0" xfId="2" applyNumberFormat="1" applyFont="1" applyFill="1" applyAlignment="1">
      <alignment vertical="center"/>
    </xf>
    <xf numFmtId="177" fontId="11" fillId="0" borderId="0" xfId="2" applyNumberFormat="1" applyFont="1" applyFill="1" applyAlignment="1">
      <alignment vertical="center"/>
    </xf>
    <xf numFmtId="177" fontId="12" fillId="0" borderId="0" xfId="2" applyNumberFormat="1" applyFont="1" applyFill="1" applyAlignment="1">
      <alignment vertical="center"/>
    </xf>
    <xf numFmtId="177" fontId="12" fillId="0" borderId="1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vertical="center"/>
    </xf>
    <xf numFmtId="177" fontId="13" fillId="0" borderId="2" xfId="2" applyNumberFormat="1" applyFont="1" applyFill="1" applyBorder="1" applyAlignment="1">
      <alignment vertical="center"/>
    </xf>
    <xf numFmtId="177" fontId="12" fillId="0" borderId="3" xfId="2" applyNumberFormat="1" applyFont="1" applyFill="1" applyBorder="1" applyAlignment="1">
      <alignment horizontal="distributed" vertical="center" justifyLastLine="1"/>
    </xf>
    <xf numFmtId="177" fontId="12" fillId="0" borderId="4" xfId="2" applyNumberFormat="1" applyFont="1" applyFill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/>
    </xf>
    <xf numFmtId="177" fontId="12" fillId="0" borderId="2" xfId="2" applyNumberFormat="1" applyFont="1" applyFill="1" applyBorder="1" applyAlignment="1">
      <alignment horizontal="center" vertical="center"/>
    </xf>
    <xf numFmtId="177" fontId="12" fillId="0" borderId="4" xfId="2" applyNumberFormat="1" applyFont="1" applyFill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/>
    </xf>
    <xf numFmtId="177" fontId="12" fillId="0" borderId="5" xfId="2" applyNumberFormat="1" applyFont="1" applyFill="1" applyBorder="1" applyAlignment="1">
      <alignment horizontal="center" vertical="distributed" textRotation="255" justifyLastLine="1"/>
    </xf>
    <xf numFmtId="177" fontId="13" fillId="0" borderId="6" xfId="2" applyNumberFormat="1" applyFont="1" applyFill="1" applyBorder="1" applyAlignment="1">
      <alignment vertical="center"/>
    </xf>
    <xf numFmtId="177" fontId="12" fillId="0" borderId="6" xfId="2" applyNumberFormat="1" applyFont="1" applyFill="1" applyBorder="1" applyAlignment="1">
      <alignment horizontal="distributed" vertical="center"/>
    </xf>
    <xf numFmtId="177" fontId="13" fillId="0" borderId="5" xfId="2" applyNumberFormat="1" applyFont="1" applyFill="1" applyBorder="1" applyAlignment="1">
      <alignment vertical="center"/>
    </xf>
    <xf numFmtId="177" fontId="12" fillId="0" borderId="7" xfId="2" applyNumberFormat="1" applyFont="1" applyFill="1" applyBorder="1" applyAlignment="1">
      <alignment horizontal="center" vertical="center" shrinkToFit="1"/>
    </xf>
    <xf numFmtId="178" fontId="14" fillId="0" borderId="8" xfId="2" applyNumberFormat="1" applyFont="1" applyFill="1" applyBorder="1" applyAlignment="1">
      <alignment vertical="center"/>
    </xf>
    <xf numFmtId="178" fontId="14" fillId="0" borderId="6" xfId="2" applyNumberFormat="1" applyFont="1" applyFill="1" applyBorder="1" applyAlignment="1">
      <alignment horizontal="right" vertical="center"/>
    </xf>
    <xf numFmtId="178" fontId="14" fillId="0" borderId="6" xfId="2" applyNumberFormat="1" applyFont="1" applyFill="1" applyBorder="1" applyAlignment="1">
      <alignment vertical="center"/>
    </xf>
    <xf numFmtId="177" fontId="14" fillId="0" borderId="8" xfId="2" applyNumberFormat="1" applyFont="1" applyFill="1" applyBorder="1" applyAlignment="1">
      <alignment vertical="center"/>
    </xf>
    <xf numFmtId="177" fontId="14" fillId="0" borderId="6" xfId="2" applyNumberFormat="1" applyFont="1" applyFill="1" applyBorder="1" applyAlignment="1">
      <alignment vertical="center"/>
    </xf>
    <xf numFmtId="177" fontId="12" fillId="0" borderId="7" xfId="2" applyNumberFormat="1" applyFont="1" applyFill="1" applyBorder="1" applyAlignment="1">
      <alignment horizontal="center" vertical="center"/>
    </xf>
    <xf numFmtId="179" fontId="11" fillId="0" borderId="0" xfId="1" applyNumberFormat="1" applyFont="1" applyFill="1" applyAlignment="1">
      <alignment vertical="center"/>
    </xf>
    <xf numFmtId="177" fontId="12" fillId="0" borderId="9" xfId="2" applyNumberFormat="1" applyFont="1" applyFill="1" applyBorder="1" applyAlignment="1">
      <alignment horizontal="center" vertical="distributed" textRotation="255" justifyLastLine="1"/>
    </xf>
    <xf numFmtId="177" fontId="13" fillId="0" borderId="0" xfId="2" applyNumberFormat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horizontal="center" vertical="center" shrinkToFit="1"/>
    </xf>
    <xf numFmtId="177" fontId="13" fillId="0" borderId="9" xfId="2" applyNumberFormat="1" applyFont="1" applyFill="1" applyBorder="1" applyAlignment="1">
      <alignment vertical="center"/>
    </xf>
    <xf numFmtId="177" fontId="12" fillId="0" borderId="10" xfId="2" applyNumberFormat="1" applyFont="1" applyFill="1" applyBorder="1" applyAlignment="1">
      <alignment horizontal="center" vertical="center" shrinkToFit="1"/>
    </xf>
    <xf numFmtId="178" fontId="14" fillId="0" borderId="11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right" vertical="center"/>
    </xf>
    <xf numFmtId="178" fontId="14" fillId="0" borderId="0" xfId="2" applyNumberFormat="1" applyFont="1" applyFill="1" applyBorder="1" applyAlignment="1">
      <alignment vertical="center"/>
    </xf>
    <xf numFmtId="177" fontId="14" fillId="0" borderId="11" xfId="2" applyNumberFormat="1" applyFont="1" applyFill="1" applyBorder="1" applyAlignment="1">
      <alignment vertical="center"/>
    </xf>
    <xf numFmtId="177" fontId="12" fillId="0" borderId="10" xfId="2" applyNumberFormat="1" applyFont="1" applyFill="1" applyBorder="1" applyAlignment="1">
      <alignment horizontal="center" vertical="center"/>
    </xf>
    <xf numFmtId="0" fontId="0" fillId="0" borderId="9" xfId="0" applyFill="1" applyBorder="1"/>
    <xf numFmtId="177" fontId="12" fillId="0" borderId="0" xfId="2" applyNumberFormat="1" applyFont="1" applyFill="1" applyBorder="1" applyAlignment="1">
      <alignment horizontal="distributed" vertical="center"/>
    </xf>
    <xf numFmtId="177" fontId="14" fillId="0" borderId="0" xfId="2" applyNumberFormat="1" applyFont="1" applyFill="1" applyBorder="1" applyAlignment="1">
      <alignment vertical="center"/>
    </xf>
    <xf numFmtId="177" fontId="13" fillId="0" borderId="12" xfId="2" applyNumberFormat="1" applyFont="1" applyFill="1" applyBorder="1" applyAlignment="1">
      <alignment vertical="center"/>
    </xf>
    <xf numFmtId="177" fontId="13" fillId="0" borderId="13" xfId="2" applyNumberFormat="1" applyFont="1" applyFill="1" applyBorder="1" applyAlignment="1">
      <alignment vertical="center"/>
    </xf>
    <xf numFmtId="177" fontId="12" fillId="0" borderId="14" xfId="2" applyNumberFormat="1" applyFont="1" applyFill="1" applyBorder="1" applyAlignment="1">
      <alignment horizontal="center" vertical="center" shrinkToFit="1"/>
    </xf>
    <xf numFmtId="178" fontId="14" fillId="0" borderId="15" xfId="2" applyNumberFormat="1" applyFont="1" applyFill="1" applyBorder="1" applyAlignment="1">
      <alignment vertical="center"/>
    </xf>
    <xf numFmtId="178" fontId="14" fillId="0" borderId="12" xfId="2" applyNumberFormat="1" applyFont="1" applyFill="1" applyBorder="1" applyAlignment="1">
      <alignment horizontal="right" vertical="center"/>
    </xf>
    <xf numFmtId="178" fontId="14" fillId="0" borderId="12" xfId="2" applyNumberFormat="1" applyFont="1" applyFill="1" applyBorder="1" applyAlignment="1">
      <alignment vertical="center"/>
    </xf>
    <xf numFmtId="177" fontId="14" fillId="0" borderId="15" xfId="2" applyNumberFormat="1" applyFont="1" applyFill="1" applyBorder="1" applyAlignment="1">
      <alignment vertical="center"/>
    </xf>
    <xf numFmtId="177" fontId="12" fillId="0" borderId="12" xfId="2" applyNumberFormat="1" applyFont="1" applyFill="1" applyBorder="1" applyAlignment="1">
      <alignment horizontal="distributed" vertical="center"/>
    </xf>
    <xf numFmtId="177" fontId="14" fillId="0" borderId="12" xfId="2" applyNumberFormat="1" applyFont="1" applyFill="1" applyBorder="1" applyAlignment="1">
      <alignment vertical="center"/>
    </xf>
    <xf numFmtId="177" fontId="12" fillId="0" borderId="14" xfId="2" applyNumberFormat="1" applyFont="1" applyFill="1" applyBorder="1" applyAlignment="1">
      <alignment horizontal="center" vertical="center"/>
    </xf>
    <xf numFmtId="38" fontId="14" fillId="0" borderId="6" xfId="2" applyNumberFormat="1" applyFont="1" applyFill="1" applyBorder="1" applyAlignment="1">
      <alignment horizontal="right" vertical="center"/>
    </xf>
    <xf numFmtId="38" fontId="14" fillId="0" borderId="6" xfId="2" applyNumberFormat="1" applyFont="1" applyFill="1" applyBorder="1" applyAlignment="1">
      <alignment vertical="center"/>
    </xf>
    <xf numFmtId="177" fontId="12" fillId="0" borderId="11" xfId="2" applyNumberFormat="1" applyFont="1" applyFill="1" applyBorder="1" applyAlignment="1">
      <alignment vertical="center"/>
    </xf>
    <xf numFmtId="49" fontId="12" fillId="0" borderId="0" xfId="2" applyNumberFormat="1" applyFont="1" applyFill="1" applyBorder="1" applyAlignment="1">
      <alignment horizontal="right" vertical="center"/>
    </xf>
    <xf numFmtId="177" fontId="12" fillId="0" borderId="0" xfId="2" applyNumberFormat="1" applyFont="1" applyFill="1" applyBorder="1" applyAlignment="1">
      <alignment horizontal="distributed" vertical="center" wrapText="1"/>
    </xf>
    <xf numFmtId="180" fontId="14" fillId="0" borderId="16" xfId="2" applyNumberFormat="1" applyFont="1" applyFill="1" applyBorder="1" applyAlignment="1">
      <alignment horizontal="right" vertical="center"/>
    </xf>
    <xf numFmtId="180" fontId="14" fillId="0" borderId="0" xfId="2" applyNumberFormat="1" applyFont="1" applyFill="1" applyBorder="1" applyAlignment="1">
      <alignment vertical="center"/>
    </xf>
    <xf numFmtId="49" fontId="12" fillId="0" borderId="10" xfId="2" applyNumberFormat="1" applyFont="1" applyFill="1" applyBorder="1" applyAlignment="1">
      <alignment horizontal="center" vertical="center"/>
    </xf>
    <xf numFmtId="177" fontId="12" fillId="0" borderId="17" xfId="2" applyNumberFormat="1" applyFont="1" applyFill="1" applyBorder="1" applyAlignment="1">
      <alignment vertical="center"/>
    </xf>
    <xf numFmtId="177" fontId="13" fillId="0" borderId="17" xfId="2" applyNumberFormat="1" applyFont="1" applyFill="1" applyBorder="1" applyAlignment="1">
      <alignment vertical="center"/>
    </xf>
    <xf numFmtId="177" fontId="12" fillId="0" borderId="17" xfId="2" applyNumberFormat="1" applyFont="1" applyFill="1" applyBorder="1" applyAlignment="1">
      <alignment horizontal="distributed" vertical="center" wrapText="1"/>
    </xf>
    <xf numFmtId="177" fontId="13" fillId="0" borderId="18" xfId="2" applyNumberFormat="1" applyFont="1" applyFill="1" applyBorder="1" applyAlignment="1">
      <alignment vertical="center"/>
    </xf>
    <xf numFmtId="177" fontId="12" fillId="0" borderId="19" xfId="2" applyNumberFormat="1" applyFont="1" applyFill="1" applyBorder="1" applyAlignment="1">
      <alignment horizontal="distributed" vertical="center" justifyLastLine="1" shrinkToFit="1"/>
    </xf>
    <xf numFmtId="177" fontId="12" fillId="0" borderId="20" xfId="2" applyNumberFormat="1" applyFont="1" applyFill="1" applyBorder="1" applyAlignment="1">
      <alignment horizontal="center" vertical="center"/>
    </xf>
    <xf numFmtId="177" fontId="12" fillId="0" borderId="17" xfId="2" applyNumberFormat="1" applyFont="1" applyFill="1" applyBorder="1" applyAlignment="1">
      <alignment horizontal="center" vertical="center"/>
    </xf>
    <xf numFmtId="177" fontId="12" fillId="0" borderId="20" xfId="2" applyNumberFormat="1" applyFont="1" applyFill="1" applyBorder="1" applyAlignment="1">
      <alignment vertical="center"/>
    </xf>
    <xf numFmtId="49" fontId="12" fillId="0" borderId="17" xfId="2" applyNumberFormat="1" applyFont="1" applyFill="1" applyBorder="1" applyAlignment="1">
      <alignment horizontal="right" vertical="center"/>
    </xf>
    <xf numFmtId="49" fontId="12" fillId="0" borderId="19" xfId="2" applyNumberFormat="1" applyFont="1" applyFill="1" applyBorder="1" applyAlignment="1">
      <alignment horizontal="distributed" vertical="center" justifyLastLine="1"/>
    </xf>
    <xf numFmtId="178" fontId="12" fillId="0" borderId="20" xfId="2" applyNumberFormat="1" applyFont="1" applyFill="1" applyBorder="1" applyAlignment="1">
      <alignment horizontal="center" vertical="center"/>
    </xf>
    <xf numFmtId="178" fontId="12" fillId="0" borderId="17" xfId="2" applyNumberFormat="1" applyFont="1" applyFill="1" applyBorder="1" applyAlignment="1">
      <alignment horizontal="center" vertical="center"/>
    </xf>
    <xf numFmtId="177" fontId="12" fillId="0" borderId="6" xfId="2" applyNumberFormat="1" applyFont="1" applyFill="1" applyBorder="1" applyAlignment="1">
      <alignment horizontal="distributed" vertical="center" wrapText="1"/>
    </xf>
    <xf numFmtId="177" fontId="12" fillId="0" borderId="8" xfId="2" applyNumberFormat="1" applyFont="1" applyFill="1" applyBorder="1" applyAlignment="1">
      <alignment vertical="center"/>
    </xf>
    <xf numFmtId="49" fontId="12" fillId="0" borderId="6" xfId="2" applyNumberFormat="1" applyFont="1" applyFill="1" applyBorder="1" applyAlignment="1">
      <alignment horizontal="right" vertical="center"/>
    </xf>
    <xf numFmtId="49" fontId="12" fillId="0" borderId="7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>
      <alignment horizontal="distributed" vertical="center"/>
    </xf>
    <xf numFmtId="177" fontId="12" fillId="0" borderId="0" xfId="2" applyNumberFormat="1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vertical="center"/>
    </xf>
    <xf numFmtId="178" fontId="12" fillId="0" borderId="15" xfId="2" applyNumberFormat="1" applyFont="1" applyFill="1" applyBorder="1" applyAlignment="1">
      <alignment vertical="center"/>
    </xf>
    <xf numFmtId="178" fontId="12" fillId="0" borderId="12" xfId="2" applyNumberFormat="1" applyFont="1" applyFill="1" applyBorder="1" applyAlignment="1">
      <alignment vertical="center"/>
    </xf>
    <xf numFmtId="49" fontId="14" fillId="0" borderId="12" xfId="2" applyNumberFormat="1" applyFont="1" applyFill="1" applyBorder="1" applyAlignment="1">
      <alignment horizontal="right" vertical="center"/>
    </xf>
    <xf numFmtId="178" fontId="14" fillId="0" borderId="0" xfId="2" applyNumberFormat="1" applyFont="1" applyFill="1" applyBorder="1" applyAlignment="1">
      <alignment horizontal="right" vertical="center"/>
    </xf>
    <xf numFmtId="181" fontId="14" fillId="0" borderId="0" xfId="0" applyNumberFormat="1" applyFont="1" applyFill="1" applyBorder="1" applyAlignment="1">
      <alignment horizontal="right" vertical="center"/>
    </xf>
    <xf numFmtId="178" fontId="14" fillId="0" borderId="6" xfId="2" applyNumberFormat="1" applyFont="1" applyFill="1" applyBorder="1" applyAlignment="1">
      <alignment horizontal="right" vertical="center"/>
    </xf>
    <xf numFmtId="49" fontId="14" fillId="0" borderId="11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right" vertical="center"/>
    </xf>
    <xf numFmtId="177" fontId="12" fillId="0" borderId="8" xfId="2" applyNumberFormat="1" applyFont="1" applyFill="1" applyBorder="1" applyAlignment="1">
      <alignment horizontal="right" vertical="center" shrinkToFit="1"/>
    </xf>
    <xf numFmtId="178" fontId="14" fillId="0" borderId="6" xfId="2" applyNumberFormat="1" applyFont="1" applyFill="1" applyBorder="1" applyAlignment="1">
      <alignment horizontal="right" vertical="center" shrinkToFit="1"/>
    </xf>
    <xf numFmtId="177" fontId="14" fillId="0" borderId="5" xfId="2" applyNumberFormat="1" applyFont="1" applyFill="1" applyBorder="1" applyAlignment="1">
      <alignment vertical="center"/>
    </xf>
    <xf numFmtId="177" fontId="12" fillId="0" borderId="11" xfId="2" applyNumberFormat="1" applyFont="1" applyFill="1" applyBorder="1" applyAlignment="1">
      <alignment horizontal="right" vertical="center" shrinkToFit="1"/>
    </xf>
    <xf numFmtId="178" fontId="14" fillId="0" borderId="0" xfId="2" applyNumberFormat="1" applyFont="1" applyFill="1" applyBorder="1" applyAlignment="1">
      <alignment horizontal="right" vertical="center" shrinkToFit="1"/>
    </xf>
    <xf numFmtId="177" fontId="14" fillId="0" borderId="9" xfId="2" applyNumberFormat="1" applyFont="1" applyFill="1" applyBorder="1" applyAlignment="1">
      <alignment vertical="center"/>
    </xf>
    <xf numFmtId="177" fontId="12" fillId="0" borderId="13" xfId="2" applyNumberFormat="1" applyFont="1" applyFill="1" applyBorder="1" applyAlignment="1">
      <alignment horizontal="center" vertical="distributed" textRotation="255" justifyLastLine="1"/>
    </xf>
    <xf numFmtId="177" fontId="12" fillId="0" borderId="15" xfId="2" applyNumberFormat="1" applyFont="1" applyFill="1" applyBorder="1" applyAlignment="1">
      <alignment horizontal="right" vertical="center" shrinkToFit="1"/>
    </xf>
    <xf numFmtId="178" fontId="14" fillId="0" borderId="12" xfId="2" applyNumberFormat="1" applyFont="1" applyFill="1" applyBorder="1" applyAlignment="1">
      <alignment horizontal="right" vertical="center" shrinkToFit="1"/>
    </xf>
    <xf numFmtId="49" fontId="14" fillId="0" borderId="15" xfId="2" applyNumberFormat="1" applyFont="1" applyFill="1" applyBorder="1" applyAlignment="1">
      <alignment horizontal="right" vertical="center"/>
    </xf>
    <xf numFmtId="49" fontId="14" fillId="0" borderId="13" xfId="2" applyNumberFormat="1" applyFont="1" applyFill="1" applyBorder="1" applyAlignment="1">
      <alignment horizontal="right" vertical="center"/>
    </xf>
    <xf numFmtId="49" fontId="12" fillId="0" borderId="14" xfId="2" applyNumberFormat="1" applyFont="1" applyFill="1" applyBorder="1" applyAlignment="1">
      <alignment horizontal="center" vertical="center"/>
    </xf>
    <xf numFmtId="177" fontId="12" fillId="0" borderId="5" xfId="2" applyNumberFormat="1" applyFont="1" applyFill="1" applyBorder="1" applyAlignment="1">
      <alignment horizontal="center" vertical="center" textRotation="255" wrapText="1"/>
    </xf>
    <xf numFmtId="177" fontId="12" fillId="0" borderId="6" xfId="2" applyNumberFormat="1" applyFont="1" applyFill="1" applyBorder="1" applyAlignment="1">
      <alignment horizontal="center" vertical="center" shrinkToFit="1"/>
    </xf>
    <xf numFmtId="177" fontId="13" fillId="0" borderId="8" xfId="2" applyNumberFormat="1" applyFont="1" applyFill="1" applyBorder="1" applyAlignment="1">
      <alignment vertical="center"/>
    </xf>
    <xf numFmtId="178" fontId="14" fillId="0" borderId="6" xfId="2" applyNumberFormat="1" applyFont="1" applyFill="1" applyBorder="1" applyAlignment="1">
      <alignment vertical="center" shrinkToFit="1"/>
    </xf>
    <xf numFmtId="177" fontId="12" fillId="0" borderId="13" xfId="2" applyNumberFormat="1" applyFont="1" applyFill="1" applyBorder="1" applyAlignment="1">
      <alignment horizontal="center" vertical="center" textRotation="255"/>
    </xf>
    <xf numFmtId="177" fontId="12" fillId="0" borderId="12" xfId="2" applyNumberFormat="1" applyFont="1" applyFill="1" applyBorder="1" applyAlignment="1">
      <alignment horizontal="center" vertical="center" shrinkToFit="1"/>
    </xf>
    <xf numFmtId="178" fontId="14" fillId="0" borderId="12" xfId="2" applyNumberFormat="1" applyFont="1" applyFill="1" applyBorder="1" applyAlignment="1">
      <alignment horizontal="right" vertical="center"/>
    </xf>
    <xf numFmtId="177" fontId="13" fillId="0" borderId="15" xfId="2" applyNumberFormat="1" applyFont="1" applyFill="1" applyBorder="1" applyAlignment="1">
      <alignment vertical="center"/>
    </xf>
    <xf numFmtId="178" fontId="14" fillId="0" borderId="12" xfId="2" applyNumberFormat="1" applyFont="1" applyFill="1" applyBorder="1" applyAlignment="1">
      <alignment vertical="center" shrinkToFit="1"/>
    </xf>
    <xf numFmtId="177" fontId="15" fillId="0" borderId="0" xfId="2" applyNumberFormat="1" applyFont="1" applyFill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7" fontId="12" fillId="0" borderId="0" xfId="2" applyNumberFormat="1" applyFont="1" applyFill="1" applyBorder="1" applyAlignment="1">
      <alignment vertical="center"/>
    </xf>
    <xf numFmtId="177" fontId="12" fillId="0" borderId="0" xfId="2" applyNumberFormat="1" applyFont="1" applyFill="1" applyAlignment="1">
      <alignment horizontal="right" vertical="center"/>
    </xf>
    <xf numFmtId="177" fontId="6" fillId="0" borderId="0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top"/>
    </xf>
  </cellXfs>
  <cellStyles count="4">
    <cellStyle name="パーセント" xfId="1" builtinId="5"/>
    <cellStyle name="標準" xfId="0" builtinId="0"/>
    <cellStyle name="標準_佐藤1月13日" xfId="2"/>
    <cellStyle name="表題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view="pageBreakPreview" zoomScaleNormal="100" zoomScaleSheetLayoutView="100" workbookViewId="0">
      <selection activeCell="C43" sqref="C43:O43"/>
    </sheetView>
  </sheetViews>
  <sheetFormatPr defaultColWidth="8" defaultRowHeight="13.5"/>
  <cols>
    <col min="1" max="1" width="4.625" style="109" customWidth="1"/>
    <col min="2" max="2" width="0.5" style="3" customWidth="1"/>
    <col min="3" max="3" width="5.625" style="3" customWidth="1"/>
    <col min="4" max="4" width="11.625" style="3" customWidth="1"/>
    <col min="5" max="5" width="0.5" style="2" customWidth="1"/>
    <col min="6" max="6" width="6.625" style="7" customWidth="1"/>
    <col min="7" max="7" width="5.625" style="2" customWidth="1"/>
    <col min="8" max="9" width="2.125" style="2" customWidth="1"/>
    <col min="10" max="10" width="5.625" style="2" customWidth="1"/>
    <col min="11" max="11" width="0.5" style="2" customWidth="1"/>
    <col min="12" max="12" width="5.625" style="2" customWidth="1"/>
    <col min="13" max="13" width="11.625" style="2" customWidth="1"/>
    <col min="14" max="14" width="0.5" style="2" customWidth="1"/>
    <col min="15" max="15" width="6.625" style="7" customWidth="1"/>
    <col min="16" max="16" width="5.625" style="2" customWidth="1"/>
    <col min="17" max="18" width="2.125" style="2" customWidth="1"/>
    <col min="19" max="19" width="5.625" style="2" customWidth="1"/>
    <col min="20" max="20" width="8" style="2" customWidth="1"/>
    <col min="21" max="16384" width="8" style="3"/>
  </cols>
  <sheetData>
    <row r="1" spans="1:24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4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4" s="6" customFormat="1" ht="20.100000000000001" customHeight="1" thickBot="1">
      <c r="A3" s="5"/>
      <c r="E3" s="5"/>
      <c r="F3" s="7"/>
      <c r="G3" s="5"/>
      <c r="H3" s="5"/>
      <c r="I3" s="5"/>
      <c r="J3" s="5"/>
      <c r="K3" s="5"/>
      <c r="L3" s="5"/>
      <c r="M3" s="5"/>
      <c r="N3" s="5"/>
      <c r="O3" s="7"/>
      <c r="P3" s="5"/>
      <c r="Q3" s="5"/>
      <c r="R3" s="5"/>
      <c r="S3" s="5"/>
      <c r="T3" s="5"/>
    </row>
    <row r="4" spans="1:24" s="6" customFormat="1" ht="21.95" customHeight="1">
      <c r="A4" s="8"/>
      <c r="B4" s="9"/>
      <c r="C4" s="9"/>
      <c r="D4" s="8"/>
      <c r="E4" s="10"/>
      <c r="F4" s="11" t="s">
        <v>2</v>
      </c>
      <c r="G4" s="12" t="s">
        <v>3</v>
      </c>
      <c r="H4" s="13"/>
      <c r="I4" s="13"/>
      <c r="J4" s="14"/>
      <c r="K4" s="15"/>
      <c r="L4" s="16"/>
      <c r="M4" s="16"/>
      <c r="N4" s="16"/>
      <c r="O4" s="11" t="s">
        <v>4</v>
      </c>
      <c r="P4" s="12" t="s">
        <v>5</v>
      </c>
      <c r="Q4" s="13"/>
      <c r="R4" s="13"/>
      <c r="S4" s="13"/>
      <c r="T4" s="5"/>
    </row>
    <row r="5" spans="1:24" s="6" customFormat="1" ht="21.95" customHeight="1">
      <c r="A5" s="17" t="s">
        <v>6</v>
      </c>
      <c r="B5" s="18"/>
      <c r="C5" s="19" t="s">
        <v>7</v>
      </c>
      <c r="D5" s="19"/>
      <c r="E5" s="20"/>
      <c r="F5" s="21" t="s">
        <v>8</v>
      </c>
      <c r="G5" s="22"/>
      <c r="H5" s="23">
        <f>SUM(H8:I10)</f>
        <v>68</v>
      </c>
      <c r="I5" s="23"/>
      <c r="J5" s="24"/>
      <c r="K5" s="25"/>
      <c r="L5" s="19" t="s">
        <v>9</v>
      </c>
      <c r="M5" s="19"/>
      <c r="N5" s="26"/>
      <c r="O5" s="27" t="s">
        <v>10</v>
      </c>
      <c r="P5" s="22"/>
      <c r="Q5" s="23">
        <v>44</v>
      </c>
      <c r="R5" s="23"/>
      <c r="S5" s="24"/>
      <c r="T5" s="5"/>
      <c r="U5" s="28"/>
      <c r="V5" s="28"/>
      <c r="W5" s="28"/>
      <c r="X5" s="28"/>
    </row>
    <row r="6" spans="1:24" s="6" customFormat="1" ht="21.95" customHeight="1">
      <c r="A6" s="29"/>
      <c r="B6" s="30"/>
      <c r="C6" s="31" t="s">
        <v>11</v>
      </c>
      <c r="D6" s="31"/>
      <c r="E6" s="32"/>
      <c r="F6" s="33" t="s">
        <v>12</v>
      </c>
      <c r="G6" s="34"/>
      <c r="H6" s="35">
        <v>20</v>
      </c>
      <c r="I6" s="35"/>
      <c r="J6" s="36"/>
      <c r="K6" s="37"/>
      <c r="L6" s="31" t="s">
        <v>11</v>
      </c>
      <c r="M6" s="31"/>
      <c r="N6" s="32"/>
      <c r="O6" s="33" t="s">
        <v>12</v>
      </c>
      <c r="P6" s="34"/>
      <c r="Q6" s="35">
        <v>8</v>
      </c>
      <c r="R6" s="35"/>
      <c r="S6" s="36"/>
      <c r="T6" s="5"/>
      <c r="U6" s="28"/>
      <c r="V6" s="28"/>
      <c r="W6" s="28"/>
      <c r="X6" s="28"/>
    </row>
    <row r="7" spans="1:24" s="6" customFormat="1" ht="21.95" customHeight="1">
      <c r="A7" s="29"/>
      <c r="B7" s="30"/>
      <c r="C7" s="31" t="s">
        <v>13</v>
      </c>
      <c r="D7" s="31"/>
      <c r="E7" s="32"/>
      <c r="F7" s="33" t="s">
        <v>12</v>
      </c>
      <c r="G7" s="34"/>
      <c r="H7" s="35">
        <v>48</v>
      </c>
      <c r="I7" s="35"/>
      <c r="J7" s="36"/>
      <c r="K7" s="37"/>
      <c r="L7" s="31" t="s">
        <v>13</v>
      </c>
      <c r="M7" s="31"/>
      <c r="N7" s="32"/>
      <c r="O7" s="38" t="s">
        <v>14</v>
      </c>
      <c r="P7" s="34"/>
      <c r="Q7" s="35">
        <v>36</v>
      </c>
      <c r="R7" s="35"/>
      <c r="S7" s="36"/>
      <c r="T7" s="5"/>
      <c r="U7" s="28"/>
      <c r="V7" s="28"/>
      <c r="W7" s="28"/>
      <c r="X7" s="28"/>
    </row>
    <row r="8" spans="1:24" s="6" customFormat="1" ht="21.95" customHeight="1">
      <c r="A8" s="39"/>
      <c r="B8" s="30"/>
      <c r="C8" s="40" t="s">
        <v>15</v>
      </c>
      <c r="D8" s="40"/>
      <c r="E8" s="32"/>
      <c r="F8" s="33" t="s">
        <v>12</v>
      </c>
      <c r="G8" s="34"/>
      <c r="H8" s="35">
        <v>5</v>
      </c>
      <c r="I8" s="35"/>
      <c r="J8" s="36"/>
      <c r="K8" s="37"/>
      <c r="L8" s="40" t="s">
        <v>15</v>
      </c>
      <c r="M8" s="40"/>
      <c r="N8" s="41"/>
      <c r="O8" s="38" t="s">
        <v>14</v>
      </c>
      <c r="P8" s="36"/>
      <c r="Q8" s="35" t="s">
        <v>16</v>
      </c>
      <c r="R8" s="35"/>
      <c r="S8" s="36"/>
      <c r="T8" s="5"/>
      <c r="U8" s="28"/>
      <c r="V8" s="28"/>
      <c r="W8" s="28"/>
      <c r="X8" s="28"/>
    </row>
    <row r="9" spans="1:24" s="6" customFormat="1" ht="21.95" customHeight="1">
      <c r="A9" s="39"/>
      <c r="B9" s="30"/>
      <c r="C9" s="40" t="s">
        <v>17</v>
      </c>
      <c r="D9" s="40"/>
      <c r="E9" s="32"/>
      <c r="F9" s="33" t="s">
        <v>12</v>
      </c>
      <c r="G9" s="34"/>
      <c r="H9" s="35">
        <v>1</v>
      </c>
      <c r="I9" s="35"/>
      <c r="J9" s="36"/>
      <c r="K9" s="37"/>
      <c r="L9" s="40" t="s">
        <v>17</v>
      </c>
      <c r="M9" s="40"/>
      <c r="N9" s="41"/>
      <c r="O9" s="38" t="s">
        <v>14</v>
      </c>
      <c r="P9" s="36"/>
      <c r="Q9" s="35" t="s">
        <v>16</v>
      </c>
      <c r="R9" s="35"/>
      <c r="S9" s="36"/>
      <c r="T9" s="5"/>
      <c r="U9" s="28"/>
      <c r="V9" s="28"/>
      <c r="W9" s="28"/>
      <c r="X9" s="28"/>
    </row>
    <row r="10" spans="1:24" s="6" customFormat="1" ht="21.95" customHeight="1">
      <c r="A10" s="39"/>
      <c r="B10" s="42"/>
      <c r="C10" s="40" t="s">
        <v>18</v>
      </c>
      <c r="D10" s="40"/>
      <c r="E10" s="43"/>
      <c r="F10" s="44" t="s">
        <v>12</v>
      </c>
      <c r="G10" s="45"/>
      <c r="H10" s="46">
        <v>62</v>
      </c>
      <c r="I10" s="46"/>
      <c r="J10" s="47"/>
      <c r="K10" s="48"/>
      <c r="L10" s="49" t="s">
        <v>18</v>
      </c>
      <c r="M10" s="49"/>
      <c r="N10" s="50"/>
      <c r="O10" s="51" t="s">
        <v>14</v>
      </c>
      <c r="P10" s="45"/>
      <c r="Q10" s="46" t="s">
        <v>16</v>
      </c>
      <c r="R10" s="46"/>
      <c r="S10" s="47"/>
      <c r="T10" s="5"/>
      <c r="U10" s="28"/>
      <c r="V10" s="28"/>
      <c r="W10" s="28"/>
      <c r="X10" s="28"/>
    </row>
    <row r="11" spans="1:24" s="6" customFormat="1" ht="21.95" customHeight="1">
      <c r="A11" s="39"/>
      <c r="B11" s="30"/>
      <c r="C11" s="19" t="s">
        <v>19</v>
      </c>
      <c r="D11" s="19"/>
      <c r="E11" s="32"/>
      <c r="F11" s="21" t="s">
        <v>20</v>
      </c>
      <c r="G11" s="22"/>
      <c r="H11" s="52">
        <v>77</v>
      </c>
      <c r="I11" s="52"/>
      <c r="J11" s="53"/>
      <c r="K11" s="54"/>
      <c r="L11" s="19" t="s">
        <v>19</v>
      </c>
      <c r="M11" s="19"/>
      <c r="N11" s="55"/>
      <c r="O11" s="21" t="s">
        <v>20</v>
      </c>
      <c r="P11" s="22"/>
      <c r="Q11" s="23" t="s">
        <v>21</v>
      </c>
      <c r="R11" s="23"/>
      <c r="S11" s="53"/>
      <c r="T11" s="5"/>
      <c r="U11" s="28"/>
      <c r="V11" s="28"/>
      <c r="W11" s="28"/>
      <c r="X11" s="28"/>
    </row>
    <row r="12" spans="1:24" s="6" customFormat="1" ht="21.95" customHeight="1">
      <c r="A12" s="39"/>
      <c r="B12" s="30"/>
      <c r="C12" s="40" t="s">
        <v>22</v>
      </c>
      <c r="D12" s="40"/>
      <c r="E12" s="32"/>
      <c r="F12" s="33" t="s">
        <v>23</v>
      </c>
      <c r="G12" s="34"/>
      <c r="H12" s="35">
        <v>43</v>
      </c>
      <c r="I12" s="35"/>
      <c r="J12" s="36"/>
      <c r="K12" s="54"/>
      <c r="L12" s="40" t="s">
        <v>22</v>
      </c>
      <c r="M12" s="40"/>
      <c r="N12" s="55"/>
      <c r="O12" s="33" t="s">
        <v>23</v>
      </c>
      <c r="P12" s="34"/>
      <c r="Q12" s="35" t="s">
        <v>21</v>
      </c>
      <c r="R12" s="35"/>
      <c r="S12" s="36"/>
      <c r="T12" s="5"/>
      <c r="U12" s="28"/>
      <c r="V12" s="28"/>
      <c r="W12" s="28"/>
      <c r="X12" s="28"/>
    </row>
    <row r="13" spans="1:24" s="6" customFormat="1" ht="21.95" customHeight="1">
      <c r="A13" s="39"/>
      <c r="B13" s="30"/>
      <c r="C13" s="40" t="s">
        <v>24</v>
      </c>
      <c r="D13" s="40"/>
      <c r="E13" s="32"/>
      <c r="F13" s="33" t="s">
        <v>23</v>
      </c>
      <c r="G13" s="34"/>
      <c r="H13" s="35">
        <v>23</v>
      </c>
      <c r="I13" s="35"/>
      <c r="J13" s="36"/>
      <c r="K13" s="54"/>
      <c r="L13" s="40" t="s">
        <v>24</v>
      </c>
      <c r="M13" s="40"/>
      <c r="N13" s="55"/>
      <c r="O13" s="38" t="s">
        <v>25</v>
      </c>
      <c r="P13" s="34"/>
      <c r="Q13" s="35" t="s">
        <v>21</v>
      </c>
      <c r="R13" s="35"/>
      <c r="S13" s="36"/>
      <c r="T13" s="5"/>
      <c r="U13" s="28"/>
      <c r="V13" s="28"/>
      <c r="W13" s="28"/>
      <c r="X13" s="28"/>
    </row>
    <row r="14" spans="1:24" s="6" customFormat="1" ht="27.95" customHeight="1" thickBot="1">
      <c r="A14" s="39"/>
      <c r="B14" s="30"/>
      <c r="C14" s="56" t="s">
        <v>26</v>
      </c>
      <c r="D14" s="56"/>
      <c r="E14" s="32"/>
      <c r="F14" s="33" t="s">
        <v>27</v>
      </c>
      <c r="G14" s="34"/>
      <c r="H14" s="57">
        <f>(H13/H11)*100</f>
        <v>29.870129870129869</v>
      </c>
      <c r="I14" s="57"/>
      <c r="J14" s="58"/>
      <c r="K14" s="54"/>
      <c r="L14" s="56" t="s">
        <v>26</v>
      </c>
      <c r="M14" s="56"/>
      <c r="N14" s="55"/>
      <c r="O14" s="59" t="s">
        <v>28</v>
      </c>
      <c r="P14" s="34"/>
      <c r="Q14" s="35" t="s">
        <v>16</v>
      </c>
      <c r="R14" s="35"/>
      <c r="S14" s="58"/>
      <c r="T14" s="5"/>
      <c r="U14" s="28"/>
      <c r="V14" s="28"/>
      <c r="W14" s="28"/>
      <c r="X14" s="28"/>
    </row>
    <row r="15" spans="1:24" s="6" customFormat="1" ht="21.95" customHeight="1" thickTop="1">
      <c r="A15" s="60"/>
      <c r="B15" s="61"/>
      <c r="C15" s="62"/>
      <c r="D15" s="62"/>
      <c r="E15" s="63"/>
      <c r="F15" s="64" t="s">
        <v>29</v>
      </c>
      <c r="G15" s="65" t="s">
        <v>30</v>
      </c>
      <c r="H15" s="66"/>
      <c r="I15" s="66"/>
      <c r="J15" s="66"/>
      <c r="K15" s="67"/>
      <c r="L15" s="62"/>
      <c r="M15" s="62"/>
      <c r="N15" s="68"/>
      <c r="O15" s="69" t="s">
        <v>29</v>
      </c>
      <c r="P15" s="70" t="s">
        <v>31</v>
      </c>
      <c r="Q15" s="71"/>
      <c r="R15" s="71"/>
      <c r="S15" s="71"/>
      <c r="T15" s="5"/>
      <c r="U15" s="28"/>
      <c r="V15" s="28"/>
      <c r="W15" s="28"/>
      <c r="X15" s="28"/>
    </row>
    <row r="16" spans="1:24" s="6" customFormat="1" ht="21.95" customHeight="1">
      <c r="A16" s="17" t="s">
        <v>32</v>
      </c>
      <c r="B16" s="30"/>
      <c r="C16" s="72" t="s">
        <v>33</v>
      </c>
      <c r="D16" s="72"/>
      <c r="E16" s="20"/>
      <c r="F16" s="21" t="s">
        <v>34</v>
      </c>
      <c r="G16" s="22"/>
      <c r="H16" s="23">
        <v>21</v>
      </c>
      <c r="I16" s="23"/>
      <c r="J16" s="24"/>
      <c r="K16" s="73"/>
      <c r="L16" s="72" t="s">
        <v>35</v>
      </c>
      <c r="M16" s="72"/>
      <c r="N16" s="74"/>
      <c r="O16" s="75" t="s">
        <v>34</v>
      </c>
      <c r="P16" s="22"/>
      <c r="Q16" s="23">
        <v>11</v>
      </c>
      <c r="R16" s="23"/>
      <c r="S16" s="24"/>
      <c r="T16" s="5"/>
      <c r="U16" s="28"/>
      <c r="V16" s="28"/>
      <c r="W16" s="28"/>
      <c r="X16" s="28"/>
    </row>
    <row r="17" spans="1:32" s="6" customFormat="1" ht="21.95" customHeight="1">
      <c r="A17" s="29"/>
      <c r="B17" s="30"/>
      <c r="C17" s="40" t="s">
        <v>36</v>
      </c>
      <c r="D17" s="40"/>
      <c r="E17" s="32"/>
      <c r="F17" s="33" t="s">
        <v>37</v>
      </c>
      <c r="G17" s="34"/>
      <c r="H17" s="35">
        <f>SUM(H18,H20:I21)</f>
        <v>29</v>
      </c>
      <c r="I17" s="35"/>
      <c r="J17" s="36"/>
      <c r="K17" s="37"/>
      <c r="L17" s="40" t="s">
        <v>36</v>
      </c>
      <c r="M17" s="40"/>
      <c r="N17" s="41"/>
      <c r="O17" s="33" t="s">
        <v>37</v>
      </c>
      <c r="P17" s="34"/>
      <c r="Q17" s="35" t="s">
        <v>38</v>
      </c>
      <c r="R17" s="35"/>
      <c r="S17" s="36"/>
      <c r="T17" s="5"/>
      <c r="U17" s="28"/>
      <c r="V17" s="28"/>
      <c r="W17" s="28"/>
      <c r="X17" s="28"/>
    </row>
    <row r="18" spans="1:32" s="6" customFormat="1" ht="21.95" customHeight="1">
      <c r="A18" s="29"/>
      <c r="B18" s="30"/>
      <c r="C18" s="40" t="s">
        <v>39</v>
      </c>
      <c r="D18" s="40"/>
      <c r="E18" s="32"/>
      <c r="F18" s="33" t="s">
        <v>40</v>
      </c>
      <c r="G18" s="34"/>
      <c r="H18" s="35">
        <v>10</v>
      </c>
      <c r="I18" s="35"/>
      <c r="J18" s="36"/>
      <c r="K18" s="37"/>
      <c r="L18" s="40" t="s">
        <v>39</v>
      </c>
      <c r="M18" s="40"/>
      <c r="N18" s="76"/>
      <c r="O18" s="33" t="s">
        <v>40</v>
      </c>
      <c r="P18" s="34"/>
      <c r="Q18" s="35" t="s">
        <v>38</v>
      </c>
      <c r="R18" s="35"/>
      <c r="S18" s="36"/>
      <c r="T18" s="5"/>
      <c r="U18" s="28"/>
      <c r="V18" s="28"/>
      <c r="W18" s="28"/>
      <c r="X18" s="28"/>
    </row>
    <row r="19" spans="1:32" s="6" customFormat="1" ht="21.95" customHeight="1">
      <c r="A19" s="29"/>
      <c r="B19" s="30"/>
      <c r="C19" s="77" t="s">
        <v>41</v>
      </c>
      <c r="D19" s="77"/>
      <c r="E19" s="32"/>
      <c r="F19" s="33" t="s">
        <v>40</v>
      </c>
      <c r="G19" s="34"/>
      <c r="H19" s="35">
        <v>9</v>
      </c>
      <c r="I19" s="35"/>
      <c r="J19" s="36"/>
      <c r="K19" s="37"/>
      <c r="L19" s="77" t="s">
        <v>41</v>
      </c>
      <c r="M19" s="77"/>
      <c r="N19" s="76"/>
      <c r="O19" s="33" t="s">
        <v>40</v>
      </c>
      <c r="P19" s="34"/>
      <c r="Q19" s="35" t="s">
        <v>38</v>
      </c>
      <c r="R19" s="35"/>
      <c r="S19" s="36"/>
      <c r="T19" s="5"/>
      <c r="U19" s="28"/>
      <c r="V19" s="28"/>
      <c r="W19" s="28"/>
      <c r="X19" s="28"/>
    </row>
    <row r="20" spans="1:32" s="6" customFormat="1" ht="21.95" customHeight="1">
      <c r="A20" s="29"/>
      <c r="B20" s="30"/>
      <c r="C20" s="78" t="s">
        <v>42</v>
      </c>
      <c r="D20" s="78"/>
      <c r="E20" s="32"/>
      <c r="F20" s="33" t="s">
        <v>40</v>
      </c>
      <c r="G20" s="34"/>
      <c r="H20" s="35">
        <v>19</v>
      </c>
      <c r="I20" s="35"/>
      <c r="J20" s="36"/>
      <c r="K20" s="37"/>
      <c r="L20" s="79" t="s">
        <v>42</v>
      </c>
      <c r="M20" s="79"/>
      <c r="N20" s="76"/>
      <c r="O20" s="33" t="s">
        <v>40</v>
      </c>
      <c r="P20" s="34"/>
      <c r="Q20" s="35" t="s">
        <v>38</v>
      </c>
      <c r="R20" s="35"/>
      <c r="S20" s="36"/>
      <c r="T20" s="5"/>
      <c r="U20" s="28"/>
      <c r="V20" s="28"/>
      <c r="W20" s="28"/>
      <c r="X20" s="28"/>
    </row>
    <row r="21" spans="1:32" s="6" customFormat="1" ht="21.95" customHeight="1">
      <c r="A21" s="29"/>
      <c r="B21" s="42"/>
      <c r="C21" s="49" t="s">
        <v>43</v>
      </c>
      <c r="D21" s="49"/>
      <c r="E21" s="43"/>
      <c r="F21" s="44" t="s">
        <v>40</v>
      </c>
      <c r="G21" s="80"/>
      <c r="H21" s="46">
        <v>0</v>
      </c>
      <c r="I21" s="46"/>
      <c r="J21" s="81"/>
      <c r="K21" s="48"/>
      <c r="L21" s="49" t="s">
        <v>43</v>
      </c>
      <c r="M21" s="49"/>
      <c r="N21" s="82"/>
      <c r="O21" s="44" t="s">
        <v>40</v>
      </c>
      <c r="P21" s="45"/>
      <c r="Q21" s="46" t="s">
        <v>38</v>
      </c>
      <c r="R21" s="46"/>
      <c r="S21" s="47"/>
      <c r="T21" s="5"/>
      <c r="U21" s="28"/>
      <c r="V21" s="28"/>
      <c r="W21" s="28"/>
      <c r="X21" s="28"/>
    </row>
    <row r="22" spans="1:32" s="6" customFormat="1" ht="21.95" customHeight="1">
      <c r="A22" s="29"/>
      <c r="B22" s="30"/>
      <c r="C22" s="40" t="s">
        <v>44</v>
      </c>
      <c r="D22" s="40"/>
      <c r="E22" s="32"/>
      <c r="F22" s="33" t="s">
        <v>45</v>
      </c>
      <c r="G22" s="83"/>
      <c r="H22" s="23" t="s">
        <v>46</v>
      </c>
      <c r="I22" s="23"/>
      <c r="J22" s="84"/>
      <c r="K22" s="37"/>
      <c r="L22" s="40" t="s">
        <v>44</v>
      </c>
      <c r="M22" s="40"/>
      <c r="N22" s="32"/>
      <c r="O22" s="33" t="s">
        <v>45</v>
      </c>
      <c r="P22" s="22"/>
      <c r="Q22" s="23" t="s">
        <v>47</v>
      </c>
      <c r="R22" s="23"/>
      <c r="S22" s="85"/>
      <c r="T22" s="5"/>
      <c r="U22" s="28"/>
      <c r="V22" s="28"/>
      <c r="W22" s="28"/>
      <c r="X22" s="28"/>
    </row>
    <row r="23" spans="1:32" s="6" customFormat="1" ht="21.95" customHeight="1">
      <c r="A23" s="29"/>
      <c r="B23" s="30"/>
      <c r="C23" s="40" t="s">
        <v>48</v>
      </c>
      <c r="D23" s="40"/>
      <c r="E23" s="32"/>
      <c r="F23" s="33" t="s">
        <v>49</v>
      </c>
      <c r="G23" s="83"/>
      <c r="H23" s="35" t="s">
        <v>47</v>
      </c>
      <c r="I23" s="35"/>
      <c r="J23" s="83"/>
      <c r="K23" s="37"/>
      <c r="L23" s="40" t="s">
        <v>48</v>
      </c>
      <c r="M23" s="40"/>
      <c r="N23" s="32"/>
      <c r="O23" s="33" t="s">
        <v>49</v>
      </c>
      <c r="P23" s="36"/>
      <c r="Q23" s="35" t="s">
        <v>47</v>
      </c>
      <c r="R23" s="35"/>
      <c r="S23" s="83"/>
      <c r="T23" s="5"/>
      <c r="U23" s="28"/>
      <c r="V23" s="28"/>
      <c r="W23" s="28"/>
      <c r="X23" s="28"/>
    </row>
    <row r="24" spans="1:32" s="6" customFormat="1" ht="21.95" customHeight="1">
      <c r="A24" s="29"/>
      <c r="B24" s="30"/>
      <c r="C24" s="40" t="s">
        <v>50</v>
      </c>
      <c r="D24" s="40"/>
      <c r="E24" s="32"/>
      <c r="F24" s="33" t="s">
        <v>51</v>
      </c>
      <c r="G24" s="83"/>
      <c r="H24" s="35" t="s">
        <v>52</v>
      </c>
      <c r="I24" s="35"/>
      <c r="J24" s="76"/>
      <c r="K24" s="86"/>
      <c r="L24" s="40" t="s">
        <v>50</v>
      </c>
      <c r="M24" s="40"/>
      <c r="N24" s="32"/>
      <c r="O24" s="33" t="s">
        <v>51</v>
      </c>
      <c r="P24" s="36"/>
      <c r="Q24" s="35" t="s">
        <v>53</v>
      </c>
      <c r="R24" s="35"/>
      <c r="S24" s="83"/>
      <c r="T24" s="5"/>
      <c r="U24" s="28"/>
      <c r="V24" s="28"/>
      <c r="W24" s="28"/>
      <c r="X24" s="28"/>
    </row>
    <row r="25" spans="1:32" s="6" customFormat="1" ht="21.95" customHeight="1">
      <c r="A25" s="29"/>
      <c r="B25" s="30"/>
      <c r="C25" s="40" t="s">
        <v>54</v>
      </c>
      <c r="D25" s="40"/>
      <c r="E25" s="32"/>
      <c r="F25" s="33" t="s">
        <v>55</v>
      </c>
      <c r="G25" s="83"/>
      <c r="H25" s="35" t="s">
        <v>56</v>
      </c>
      <c r="I25" s="35"/>
      <c r="J25" s="76"/>
      <c r="K25" s="86"/>
      <c r="L25" s="40" t="s">
        <v>57</v>
      </c>
      <c r="M25" s="40"/>
      <c r="N25" s="32"/>
      <c r="O25" s="33" t="s">
        <v>55</v>
      </c>
      <c r="P25" s="36"/>
      <c r="Q25" s="35" t="s">
        <v>58</v>
      </c>
      <c r="R25" s="35"/>
      <c r="S25" s="83"/>
      <c r="T25" s="87"/>
      <c r="U25" s="28"/>
      <c r="V25" s="28"/>
      <c r="W25" s="28"/>
      <c r="X25" s="28"/>
    </row>
    <row r="26" spans="1:32" s="6" customFormat="1" ht="21.95" customHeight="1">
      <c r="A26" s="29"/>
      <c r="B26" s="30"/>
      <c r="C26" s="40" t="s">
        <v>59</v>
      </c>
      <c r="D26" s="40"/>
      <c r="E26" s="32"/>
      <c r="F26" s="33" t="s">
        <v>60</v>
      </c>
      <c r="G26" s="83"/>
      <c r="H26" s="46" t="s">
        <v>56</v>
      </c>
      <c r="I26" s="46"/>
      <c r="J26" s="76"/>
      <c r="K26" s="86"/>
      <c r="L26" s="40" t="s">
        <v>59</v>
      </c>
      <c r="M26" s="40"/>
      <c r="N26" s="30"/>
      <c r="O26" s="33" t="s">
        <v>60</v>
      </c>
      <c r="P26" s="36"/>
      <c r="Q26" s="35" t="s">
        <v>58</v>
      </c>
      <c r="R26" s="35"/>
      <c r="S26" s="83"/>
      <c r="T26" s="87"/>
      <c r="U26" s="28"/>
      <c r="V26" s="28"/>
      <c r="W26" s="28"/>
      <c r="X26" s="28"/>
    </row>
    <row r="27" spans="1:32" s="6" customFormat="1" ht="21.95" customHeight="1">
      <c r="A27" s="29"/>
      <c r="B27" s="18"/>
      <c r="C27" s="72" t="s">
        <v>61</v>
      </c>
      <c r="D27" s="72"/>
      <c r="E27" s="20"/>
      <c r="F27" s="21" t="s">
        <v>62</v>
      </c>
      <c r="G27" s="88"/>
      <c r="H27" s="89">
        <v>6</v>
      </c>
      <c r="I27" s="89"/>
      <c r="J27" s="24"/>
      <c r="K27" s="25"/>
      <c r="L27" s="19" t="s">
        <v>63</v>
      </c>
      <c r="M27" s="19"/>
      <c r="N27" s="90"/>
      <c r="O27" s="27" t="s">
        <v>64</v>
      </c>
      <c r="P27" s="22"/>
      <c r="Q27" s="23" t="s">
        <v>65</v>
      </c>
      <c r="R27" s="23"/>
      <c r="S27" s="24"/>
      <c r="T27" s="5"/>
      <c r="U27" s="28"/>
      <c r="V27" s="28"/>
      <c r="W27" s="28"/>
      <c r="X27" s="28"/>
    </row>
    <row r="28" spans="1:32" s="6" customFormat="1" ht="21.95" customHeight="1">
      <c r="A28" s="29"/>
      <c r="B28" s="30"/>
      <c r="C28" s="56" t="s">
        <v>66</v>
      </c>
      <c r="D28" s="56"/>
      <c r="E28" s="32"/>
      <c r="F28" s="33" t="s">
        <v>67</v>
      </c>
      <c r="G28" s="91"/>
      <c r="H28" s="92">
        <v>5</v>
      </c>
      <c r="I28" s="92"/>
      <c r="J28" s="36"/>
      <c r="K28" s="37"/>
      <c r="L28" s="40" t="s">
        <v>68</v>
      </c>
      <c r="M28" s="40"/>
      <c r="N28" s="93"/>
      <c r="O28" s="38" t="s">
        <v>64</v>
      </c>
      <c r="P28" s="34"/>
      <c r="Q28" s="35" t="s">
        <v>65</v>
      </c>
      <c r="R28" s="35"/>
      <c r="S28" s="36"/>
      <c r="T28" s="5"/>
      <c r="U28" s="28"/>
      <c r="V28" s="28"/>
      <c r="W28" s="28"/>
      <c r="X28" s="28"/>
    </row>
    <row r="29" spans="1:32" s="6" customFormat="1" ht="21.95" customHeight="1">
      <c r="A29" s="94"/>
      <c r="B29" s="42"/>
      <c r="C29" s="49" t="s">
        <v>69</v>
      </c>
      <c r="D29" s="49"/>
      <c r="E29" s="43"/>
      <c r="F29" s="44" t="s">
        <v>67</v>
      </c>
      <c r="G29" s="95"/>
      <c r="H29" s="96" t="s">
        <v>70</v>
      </c>
      <c r="I29" s="96"/>
      <c r="J29" s="36"/>
      <c r="K29" s="97"/>
      <c r="L29" s="49" t="s">
        <v>69</v>
      </c>
      <c r="M29" s="49"/>
      <c r="N29" s="98"/>
      <c r="O29" s="99" t="s">
        <v>71</v>
      </c>
      <c r="P29" s="45"/>
      <c r="Q29" s="35" t="s">
        <v>65</v>
      </c>
      <c r="R29" s="35"/>
      <c r="S29" s="47"/>
      <c r="T29" s="5"/>
      <c r="U29" s="28"/>
      <c r="V29" s="28"/>
      <c r="W29" s="28"/>
      <c r="X29" s="28"/>
    </row>
    <row r="30" spans="1:32" s="6" customFormat="1" ht="21.95" customHeight="1">
      <c r="A30" s="100" t="s">
        <v>72</v>
      </c>
      <c r="B30" s="18"/>
      <c r="C30" s="19" t="s">
        <v>73</v>
      </c>
      <c r="D30" s="19"/>
      <c r="E30" s="20"/>
      <c r="F30" s="21" t="s">
        <v>74</v>
      </c>
      <c r="G30" s="101"/>
      <c r="H30" s="89">
        <v>1</v>
      </c>
      <c r="I30" s="89"/>
      <c r="J30" s="85"/>
      <c r="K30" s="102"/>
      <c r="L30" s="19" t="s">
        <v>75</v>
      </c>
      <c r="M30" s="19"/>
      <c r="N30" s="20"/>
      <c r="O30" s="21" t="s">
        <v>74</v>
      </c>
      <c r="P30" s="103"/>
      <c r="Q30" s="89">
        <v>2</v>
      </c>
      <c r="R30" s="89"/>
      <c r="S30" s="24"/>
      <c r="T30" s="5"/>
      <c r="U30" s="28"/>
      <c r="V30" s="28"/>
      <c r="W30" s="28"/>
      <c r="X30" s="28"/>
    </row>
    <row r="31" spans="1:32" s="6" customFormat="1" ht="21.95" customHeight="1">
      <c r="A31" s="104"/>
      <c r="B31" s="42"/>
      <c r="C31" s="49" t="s">
        <v>76</v>
      </c>
      <c r="D31" s="49"/>
      <c r="E31" s="43"/>
      <c r="F31" s="44" t="s">
        <v>77</v>
      </c>
      <c r="G31" s="105"/>
      <c r="H31" s="46" t="s">
        <v>65</v>
      </c>
      <c r="I31" s="46"/>
      <c r="J31" s="106"/>
      <c r="K31" s="107"/>
      <c r="L31" s="49" t="s">
        <v>76</v>
      </c>
      <c r="M31" s="49"/>
      <c r="N31" s="43"/>
      <c r="O31" s="44" t="s">
        <v>77</v>
      </c>
      <c r="P31" s="108"/>
      <c r="Q31" s="46" t="s">
        <v>65</v>
      </c>
      <c r="R31" s="46"/>
      <c r="S31" s="106"/>
      <c r="T31" s="5"/>
      <c r="U31" s="28"/>
      <c r="V31" s="28"/>
      <c r="W31" s="28"/>
      <c r="X31" s="28"/>
    </row>
    <row r="32" spans="1:32" ht="20.100000000000001" customHeight="1">
      <c r="J32" s="110"/>
      <c r="K32" s="110"/>
      <c r="L32" s="110"/>
      <c r="M32" s="110"/>
      <c r="N32" s="110"/>
      <c r="O32" s="111"/>
      <c r="P32" s="110"/>
      <c r="Q32" s="110"/>
      <c r="R32" s="110"/>
      <c r="S32" s="112" t="s">
        <v>78</v>
      </c>
      <c r="T32" s="3"/>
      <c r="W32" s="2"/>
      <c r="X32" s="2"/>
      <c r="Y32" s="2"/>
      <c r="Z32" s="113"/>
      <c r="AA32" s="110"/>
      <c r="AB32" s="110"/>
      <c r="AC32" s="110"/>
      <c r="AD32" s="110"/>
      <c r="AE32" s="110"/>
      <c r="AF32" s="114"/>
    </row>
  </sheetData>
  <mergeCells count="113">
    <mergeCell ref="A30:A31"/>
    <mergeCell ref="C30:D30"/>
    <mergeCell ref="H30:I30"/>
    <mergeCell ref="L30:M30"/>
    <mergeCell ref="Q30:R30"/>
    <mergeCell ref="C31:D31"/>
    <mergeCell ref="H31:I31"/>
    <mergeCell ref="L31:M31"/>
    <mergeCell ref="Q31:R31"/>
    <mergeCell ref="C28:D28"/>
    <mergeCell ref="H28:I28"/>
    <mergeCell ref="L28:M28"/>
    <mergeCell ref="Q28:R28"/>
    <mergeCell ref="C29:D29"/>
    <mergeCell ref="H29:I29"/>
    <mergeCell ref="L29:M29"/>
    <mergeCell ref="Q29:R29"/>
    <mergeCell ref="C26:D26"/>
    <mergeCell ref="H26:I26"/>
    <mergeCell ref="L26:M26"/>
    <mergeCell ref="Q26:R26"/>
    <mergeCell ref="C27:D27"/>
    <mergeCell ref="H27:I27"/>
    <mergeCell ref="L27:M27"/>
    <mergeCell ref="Q27:R27"/>
    <mergeCell ref="C24:D24"/>
    <mergeCell ref="H24:I24"/>
    <mergeCell ref="L24:M24"/>
    <mergeCell ref="Q24:R24"/>
    <mergeCell ref="C25:D25"/>
    <mergeCell ref="H25:I25"/>
    <mergeCell ref="L25:M25"/>
    <mergeCell ref="Q25:R25"/>
    <mergeCell ref="C22:D22"/>
    <mergeCell ref="H22:I22"/>
    <mergeCell ref="L22:M22"/>
    <mergeCell ref="Q22:R22"/>
    <mergeCell ref="C23:D23"/>
    <mergeCell ref="H23:I23"/>
    <mergeCell ref="L23:M23"/>
    <mergeCell ref="Q23:R23"/>
    <mergeCell ref="C20:D20"/>
    <mergeCell ref="H20:I20"/>
    <mergeCell ref="L20:M20"/>
    <mergeCell ref="Q20:R20"/>
    <mergeCell ref="C21:D21"/>
    <mergeCell ref="H21:I21"/>
    <mergeCell ref="L21:M21"/>
    <mergeCell ref="Q21:R21"/>
    <mergeCell ref="H18:I18"/>
    <mergeCell ref="L18:M18"/>
    <mergeCell ref="Q18:R18"/>
    <mergeCell ref="C19:D19"/>
    <mergeCell ref="H19:I19"/>
    <mergeCell ref="L19:M19"/>
    <mergeCell ref="Q19:R19"/>
    <mergeCell ref="A16:A29"/>
    <mergeCell ref="C16:D16"/>
    <mergeCell ref="H16:I16"/>
    <mergeCell ref="L16:M16"/>
    <mergeCell ref="Q16:R16"/>
    <mergeCell ref="C17:D17"/>
    <mergeCell ref="H17:I17"/>
    <mergeCell ref="L17:M17"/>
    <mergeCell ref="Q17:R17"/>
    <mergeCell ref="C18:D18"/>
    <mergeCell ref="C14:D14"/>
    <mergeCell ref="H14:I14"/>
    <mergeCell ref="L14:M14"/>
    <mergeCell ref="Q14:R14"/>
    <mergeCell ref="G15:J15"/>
    <mergeCell ref="P15:S15"/>
    <mergeCell ref="C12:D12"/>
    <mergeCell ref="H12:I12"/>
    <mergeCell ref="L12:M12"/>
    <mergeCell ref="Q12:R12"/>
    <mergeCell ref="C13:D13"/>
    <mergeCell ref="H13:I13"/>
    <mergeCell ref="L13:M13"/>
    <mergeCell ref="Q13:R13"/>
    <mergeCell ref="C10:D10"/>
    <mergeCell ref="H10:I10"/>
    <mergeCell ref="L10:M10"/>
    <mergeCell ref="Q10:R10"/>
    <mergeCell ref="C11:D11"/>
    <mergeCell ref="H11:I11"/>
    <mergeCell ref="L11:M11"/>
    <mergeCell ref="Q11:R11"/>
    <mergeCell ref="C8:D8"/>
    <mergeCell ref="H8:I8"/>
    <mergeCell ref="L8:M8"/>
    <mergeCell ref="Q8:R8"/>
    <mergeCell ref="C9:D9"/>
    <mergeCell ref="H9:I9"/>
    <mergeCell ref="L9:M9"/>
    <mergeCell ref="Q9:R9"/>
    <mergeCell ref="H6:I6"/>
    <mergeCell ref="L6:M6"/>
    <mergeCell ref="Q6:R6"/>
    <mergeCell ref="C7:D7"/>
    <mergeCell ref="H7:I7"/>
    <mergeCell ref="L7:M7"/>
    <mergeCell ref="Q7:R7"/>
    <mergeCell ref="A1:S1"/>
    <mergeCell ref="A2:S2"/>
    <mergeCell ref="G4:J4"/>
    <mergeCell ref="P4:S4"/>
    <mergeCell ref="A5:A14"/>
    <mergeCell ref="C5:D5"/>
    <mergeCell ref="H5:I5"/>
    <mergeCell ref="L5:M5"/>
    <mergeCell ref="Q5:R5"/>
    <mergeCell ref="C6:D6"/>
  </mergeCells>
  <phoneticPr fontId="3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59.農林業</vt:lpstr>
      <vt:lpstr>'59.農林業'!Print_Area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2017-03-24T01:33:24Z</dcterms:created>
  <dcterms:modified xsi:type="dcterms:W3CDTF">2017-03-24T01:38:18Z</dcterms:modified>
</cp:coreProperties>
</file>