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6.17.18.19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'16.17.18.19.人口'!$A$1:$BX$41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9" i="1" l="1"/>
  <c r="E39" i="1"/>
  <c r="AS38" i="1"/>
  <c r="E38" i="1"/>
  <c r="E37" i="1" s="1"/>
  <c r="BQ37" i="1"/>
  <c r="BI37" i="1"/>
  <c r="BA37" i="1"/>
  <c r="AS37" i="1"/>
  <c r="AK37" i="1"/>
  <c r="AC37" i="1"/>
  <c r="U37" i="1"/>
  <c r="M37" i="1"/>
  <c r="AO30" i="1"/>
  <c r="AO29" i="1"/>
  <c r="AO28" i="1"/>
  <c r="E28" i="1"/>
  <c r="AO27" i="1"/>
  <c r="E27" i="1"/>
  <c r="BM26" i="1"/>
  <c r="AO26" i="1" s="1"/>
  <c r="BA26" i="1"/>
  <c r="AC26" i="1"/>
  <c r="Q26" i="1"/>
  <c r="E26" i="1" s="1"/>
  <c r="E19" i="1"/>
  <c r="E18" i="1"/>
  <c r="E17" i="1"/>
  <c r="E14" i="1" s="1"/>
  <c r="E16" i="1"/>
  <c r="E15" i="1"/>
  <c r="BP14" i="1"/>
  <c r="BG14" i="1"/>
  <c r="AX14" i="1"/>
  <c r="AO14" i="1"/>
  <c r="AF14" i="1"/>
  <c r="W14" i="1"/>
  <c r="N14" i="1"/>
  <c r="E7" i="1"/>
  <c r="E6" i="1"/>
  <c r="E5" i="1" s="1"/>
  <c r="BM5" i="1"/>
  <c r="BA5" i="1"/>
  <c r="AO5" i="1"/>
  <c r="AC5" i="1"/>
  <c r="Q5" i="1"/>
</calcChain>
</file>

<file path=xl/sharedStrings.xml><?xml version="1.0" encoding="utf-8"?>
<sst xmlns="http://schemas.openxmlformats.org/spreadsheetml/2006/main" count="78" uniqueCount="49">
  <si>
    <t>30　　人　　口</t>
    <rPh sb="4" eb="5">
      <t>ジン</t>
    </rPh>
    <rPh sb="7" eb="8">
      <t>クチ</t>
    </rPh>
    <phoneticPr fontId="2"/>
  </si>
  <si>
    <t>１６．年齢（５歳階級）、男女別高齢単身者数（平成27年10月1日）</t>
    <rPh sb="3" eb="5">
      <t>ネンレイ</t>
    </rPh>
    <rPh sb="7" eb="8">
      <t>サイ</t>
    </rPh>
    <rPh sb="8" eb="10">
      <t>カイキュウ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1">
      <t>スウ</t>
    </rPh>
    <rPh sb="22" eb="24">
      <t>ヘイセイ</t>
    </rPh>
    <rPh sb="26" eb="27">
      <t>ネン</t>
    </rPh>
    <rPh sb="29" eb="30">
      <t>ガツ</t>
    </rPh>
    <rPh sb="31" eb="32">
      <t>ニチ</t>
    </rPh>
    <phoneticPr fontId="2"/>
  </si>
  <si>
    <t>単位：人</t>
    <rPh sb="0" eb="2">
      <t>タンイ</t>
    </rPh>
    <rPh sb="3" eb="4">
      <t>ヒト</t>
    </rPh>
    <phoneticPr fontId="2"/>
  </si>
  <si>
    <t>区分</t>
    <rPh sb="0" eb="1">
      <t>ク</t>
    </rPh>
    <rPh sb="1" eb="2">
      <t>ブン</t>
    </rPh>
    <phoneticPr fontId="1"/>
  </si>
  <si>
    <t>総　数</t>
    <rPh sb="0" eb="1">
      <t>フサ</t>
    </rPh>
    <rPh sb="2" eb="3">
      <t>カズ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</si>
  <si>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</si>
  <si>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</si>
  <si>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75歳～79歳</t>
    <rPh sb="2" eb="3">
      <t>サイ</t>
    </rPh>
    <rPh sb="6" eb="7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</si>
  <si>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</si>
  <si>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</si>
  <si>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65歳以上の
高齢単身者数</t>
    <rPh sb="2" eb="3">
      <t>サイ</t>
    </rPh>
    <rPh sb="3" eb="5">
      <t>イジョウ</t>
    </rPh>
    <rPh sb="7" eb="9">
      <t>コウレイ</t>
    </rPh>
    <rPh sb="9" eb="12">
      <t>タンシンシャ</t>
    </rPh>
    <rPh sb="12" eb="1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</si>
  <si>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</si>
  <si>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</si>
  <si>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国勢調査</t>
    <rPh sb="0" eb="4">
      <t>コクセイチョウサ</t>
    </rPh>
    <phoneticPr fontId="2"/>
  </si>
  <si>
    <t>１７．高齢夫婦世帯数（平成27年10月1日）</t>
    <rPh sb="3" eb="5">
      <t>コウレイ</t>
    </rPh>
    <rPh sb="5" eb="7">
      <t>フウフ</t>
    </rPh>
    <rPh sb="7" eb="9">
      <t>セタイ</t>
    </rPh>
    <rPh sb="9" eb="10">
      <t>スウ</t>
    </rPh>
    <rPh sb="11" eb="13">
      <t>ヘイセイ</t>
    </rPh>
    <rPh sb="15" eb="16">
      <t>ネン</t>
    </rPh>
    <rPh sb="18" eb="19">
      <t>ガツ</t>
    </rPh>
    <rPh sb="20" eb="21">
      <t>ニチ</t>
    </rPh>
    <phoneticPr fontId="2"/>
  </si>
  <si>
    <t>単位：人</t>
    <phoneticPr fontId="1"/>
  </si>
  <si>
    <t>区分</t>
    <phoneticPr fontId="1"/>
  </si>
  <si>
    <t>妻の年齢</t>
    <rPh sb="0" eb="1">
      <t>ツマ</t>
    </rPh>
    <rPh sb="2" eb="4">
      <t>ネンレイ</t>
    </rPh>
    <phoneticPr fontId="1"/>
  </si>
  <si>
    <t>（別掲）</t>
    <rPh sb="1" eb="3">
      <t>ベッケイ</t>
    </rPh>
    <phoneticPr fontId="2"/>
  </si>
  <si>
    <t>60～64歳</t>
    <rPh sb="5" eb="6">
      <t>サイ</t>
    </rPh>
    <phoneticPr fontId="1"/>
  </si>
  <si>
    <t>75～79歳</t>
    <rPh sb="5" eb="6">
      <t>サイ</t>
    </rPh>
    <phoneticPr fontId="1"/>
  </si>
  <si>
    <t>妻が60歳
未満</t>
    <rPh sb="0" eb="1">
      <t>ツマ</t>
    </rPh>
    <rPh sb="4" eb="5">
      <t>サイ</t>
    </rPh>
    <rPh sb="6" eb="8">
      <t>ミマン</t>
    </rPh>
    <phoneticPr fontId="2"/>
  </si>
  <si>
    <t>夫の年齢</t>
    <rPh sb="0" eb="1">
      <t>オット</t>
    </rPh>
    <rPh sb="2" eb="4">
      <t>ネンレイ</t>
    </rPh>
    <phoneticPr fontId="2"/>
  </si>
  <si>
    <t>総数</t>
    <rPh sb="0" eb="2">
      <t>ソウスウ</t>
    </rPh>
    <phoneticPr fontId="1"/>
  </si>
  <si>
    <t xml:space="preserve">- </t>
    <phoneticPr fontId="2"/>
  </si>
  <si>
    <t>１８．国籍、男女別外国人数の前回対比（各年10月1日）</t>
    <rPh sb="3" eb="5">
      <t>コクセキ</t>
    </rPh>
    <rPh sb="6" eb="8">
      <t>ダンジョ</t>
    </rPh>
    <rPh sb="8" eb="9">
      <t>ベツ</t>
    </rPh>
    <rPh sb="9" eb="11">
      <t>ガイコク</t>
    </rPh>
    <rPh sb="11" eb="12">
      <t>ジン</t>
    </rPh>
    <rPh sb="12" eb="13">
      <t>スウ</t>
    </rPh>
    <rPh sb="14" eb="16">
      <t>ゼンカイ</t>
    </rPh>
    <rPh sb="16" eb="18">
      <t>タイヒ</t>
    </rPh>
    <rPh sb="19" eb="21">
      <t>カクネン</t>
    </rPh>
    <rPh sb="23" eb="24">
      <t>ガツ</t>
    </rPh>
    <rPh sb="25" eb="26">
      <t>ニチ</t>
    </rPh>
    <phoneticPr fontId="2"/>
  </si>
  <si>
    <t>単位：人</t>
    <phoneticPr fontId="1"/>
  </si>
  <si>
    <t>地域</t>
    <rPh sb="0" eb="2">
      <t>チイキ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</si>
  <si>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</si>
  <si>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</si>
  <si>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韓国・朝鮮</t>
    <rPh sb="0" eb="2">
      <t>カンコク</t>
    </rPh>
    <rPh sb="3" eb="5">
      <t>チョウセン</t>
    </rPh>
    <phoneticPr fontId="1"/>
  </si>
  <si>
    <t>中国</t>
    <rPh sb="0" eb="2">
      <t>チュウゴク</t>
    </rPh>
    <phoneticPr fontId="1"/>
  </si>
  <si>
    <t>ベトナム</t>
    <phoneticPr fontId="1"/>
  </si>
  <si>
    <t xml:space="preserve">-  </t>
    <phoneticPr fontId="2"/>
  </si>
  <si>
    <t>その他</t>
    <rPh sb="2" eb="3">
      <t>タ</t>
    </rPh>
    <phoneticPr fontId="1"/>
  </si>
  <si>
    <t>１９．在学学校、未就学の種類、男女在学者数等（平成22年10月1日）</t>
    <rPh sb="3" eb="5">
      <t>ザイガク</t>
    </rPh>
    <rPh sb="5" eb="7">
      <t>ガッコウ</t>
    </rPh>
    <rPh sb="8" eb="11">
      <t>ミシュウガク</t>
    </rPh>
    <rPh sb="12" eb="14">
      <t>シュルイ</t>
    </rPh>
    <rPh sb="15" eb="17">
      <t>ダンジョ</t>
    </rPh>
    <rPh sb="17" eb="19">
      <t>ザイガク</t>
    </rPh>
    <rPh sb="19" eb="20">
      <t>シャ</t>
    </rPh>
    <rPh sb="20" eb="21">
      <t>スウ</t>
    </rPh>
    <rPh sb="21" eb="22">
      <t>トウ</t>
    </rPh>
    <rPh sb="23" eb="25">
      <t>ヘイセイ</t>
    </rPh>
    <rPh sb="27" eb="28">
      <t>ネン</t>
    </rPh>
    <rPh sb="30" eb="31">
      <t>ガツ</t>
    </rPh>
    <rPh sb="32" eb="33">
      <t>ニチ</t>
    </rPh>
    <phoneticPr fontId="2"/>
  </si>
  <si>
    <t>単位：人</t>
    <phoneticPr fontId="1"/>
  </si>
  <si>
    <t>在　学　者</t>
    <rPh sb="0" eb="1">
      <t>ザイ</t>
    </rPh>
    <rPh sb="2" eb="3">
      <t>ガク</t>
    </rPh>
    <rPh sb="4" eb="5">
      <t>シャ</t>
    </rPh>
    <phoneticPr fontId="1"/>
  </si>
  <si>
    <t>未　就　学　者</t>
    <rPh sb="0" eb="1">
      <t>ミ</t>
    </rPh>
    <rPh sb="2" eb="3">
      <t>ジュ</t>
    </rPh>
    <rPh sb="4" eb="5">
      <t>ガク</t>
    </rPh>
    <rPh sb="6" eb="7">
      <t>モノ</t>
    </rPh>
    <phoneticPr fontId="1"/>
  </si>
  <si>
    <t>小中学校</t>
    <rPh sb="0" eb="4">
      <t>ショウチュウガッコウ</t>
    </rPh>
    <phoneticPr fontId="1"/>
  </si>
  <si>
    <t>高校</t>
    <rPh sb="0" eb="2">
      <t>コウコウ</t>
    </rPh>
    <phoneticPr fontId="1"/>
  </si>
  <si>
    <t>短大・
高専</t>
    <rPh sb="0" eb="2">
      <t>タンダイ</t>
    </rPh>
    <rPh sb="4" eb="6">
      <t>コウセン</t>
    </rPh>
    <phoneticPr fontId="1"/>
  </si>
  <si>
    <t>大 学・
大学院</t>
    <rPh sb="0" eb="1">
      <t>ダイ</t>
    </rPh>
    <rPh sb="2" eb="3">
      <t>ガク</t>
    </rPh>
    <rPh sb="5" eb="8">
      <t>ダイガクイン</t>
    </rPh>
    <phoneticPr fontId="1"/>
  </si>
  <si>
    <t>幼稚園</t>
    <rPh sb="0" eb="3">
      <t>ヨウチエン</t>
    </rPh>
    <phoneticPr fontId="1"/>
  </si>
  <si>
    <t>保育所</t>
    <rPh sb="0" eb="2">
      <t>ホイク</t>
    </rPh>
    <rPh sb="2" eb="3">
      <t>ショ</t>
    </rPh>
    <phoneticPr fontId="1"/>
  </si>
  <si>
    <t>総数</t>
    <rPh sb="0" eb="1">
      <t>フサ</t>
    </rPh>
    <rPh sb="1" eb="2">
      <t>カズ</t>
    </rPh>
    <phoneticPr fontId="1"/>
  </si>
  <si>
    <t>※西暦末尾０年(大規模調査年)のみ調査される項目です。</t>
    <rPh sb="1" eb="3">
      <t>セイレキ</t>
    </rPh>
    <rPh sb="3" eb="5">
      <t>マツビ</t>
    </rPh>
    <rPh sb="6" eb="7">
      <t>ネン</t>
    </rPh>
    <rPh sb="8" eb="11">
      <t>ダイキボ</t>
    </rPh>
    <rPh sb="11" eb="13">
      <t>チョウサ</t>
    </rPh>
    <rPh sb="13" eb="14">
      <t>ネン</t>
    </rPh>
    <rPh sb="17" eb="19">
      <t>チョウサ</t>
    </rPh>
    <rPh sb="22" eb="24">
      <t>コウモク</t>
    </rPh>
    <phoneticPr fontId="1"/>
  </si>
  <si>
    <t>国勢調査</t>
    <phoneticPr fontId="1"/>
  </si>
  <si>
    <t>※未就学者の「総数」には、未就学の種類「不詳」を含みます。</t>
    <rPh sb="1" eb="2">
      <t>ミ</t>
    </rPh>
    <rPh sb="2" eb="4">
      <t>シュウガク</t>
    </rPh>
    <rPh sb="4" eb="5">
      <t>シャ</t>
    </rPh>
    <rPh sb="7" eb="8">
      <t>ソウ</t>
    </rPh>
    <rPh sb="8" eb="9">
      <t>スウ</t>
    </rPh>
    <rPh sb="13" eb="16">
      <t>ミシュウガク</t>
    </rPh>
    <rPh sb="17" eb="19">
      <t>シュルイ</t>
    </rPh>
    <rPh sb="20" eb="22">
      <t>フショウ</t>
    </rPh>
    <rPh sb="24" eb="2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</si>
</sst>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 wrapText="1"/>
    </xf>
    <xf numFmtId="0" fontId="0" fillId="0" borderId="6" xfId="0" applyBorder="1" applyAlignment="1">
      <alignment vertical="center"/>
    </xf>
    <xf numFmtId="0" fontId="6" fillId="0" borderId="7" xfId="0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0" fontId="0" fillId="2" borderId="0" xfId="0" applyFill="1" applyAlignment="1">
      <alignment vertical="center"/>
    </xf>
    <xf numFmtId="177" fontId="7" fillId="0" borderId="0" xfId="0" quotePrefix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distributed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11" xfId="0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1"/>
  <sheetViews>
    <sheetView tabSelected="1" view="pageBreakPreview" zoomScaleNormal="100" workbookViewId="0">
      <selection activeCell="BZ5" sqref="BZ5"/>
    </sheetView>
  </sheetViews>
  <sheetFormatPr defaultColWidth="9.375" defaultRowHeight="20.100000000000001" customHeight="1"/>
  <cols>
    <col min="1" max="1" width="0.875" style="32" customWidth="1"/>
    <col min="2" max="2" width="3.125" style="32" customWidth="1"/>
    <col min="3" max="3" width="10.125" style="32" customWidth="1"/>
    <col min="4" max="4" width="0.875" style="32" customWidth="1"/>
    <col min="5" max="12" width="1" style="32" customWidth="1"/>
    <col min="13" max="24" width="1" style="3" customWidth="1"/>
    <col min="25" max="32" width="1" style="32" customWidth="1"/>
    <col min="33" max="40" width="1" style="3" customWidth="1"/>
    <col min="41" max="48" width="1" style="32" customWidth="1"/>
    <col min="49" max="60" width="1" style="3" customWidth="1"/>
    <col min="61" max="68" width="1" style="32" customWidth="1"/>
    <col min="69" max="76" width="1" style="3" customWidth="1"/>
    <col min="77" max="16384" width="9.375" style="3"/>
  </cols>
  <sheetData>
    <row r="1" spans="1:77" ht="3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7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7" ht="15" customHeight="1" thickBot="1">
      <c r="A3" s="5"/>
      <c r="B3" s="5"/>
      <c r="C3" s="5"/>
      <c r="D3" s="5"/>
      <c r="E3" s="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7" t="s">
        <v>2</v>
      </c>
    </row>
    <row r="4" spans="1:77" ht="20.100000000000001" customHeight="1">
      <c r="A4" s="8"/>
      <c r="B4" s="9" t="s">
        <v>3</v>
      </c>
      <c r="C4" s="10"/>
      <c r="D4" s="11"/>
      <c r="E4" s="12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 t="s">
        <v>5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 t="s">
        <v>6</v>
      </c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 t="s">
        <v>7</v>
      </c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 t="s">
        <v>8</v>
      </c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 t="s">
        <v>9</v>
      </c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</row>
    <row r="5" spans="1:77" ht="27.95" customHeight="1">
      <c r="A5" s="14"/>
      <c r="B5" s="15" t="s">
        <v>10</v>
      </c>
      <c r="C5" s="16"/>
      <c r="D5" s="17"/>
      <c r="E5" s="18">
        <f>SUM(E6:P7)</f>
        <v>2473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>
        <f>SUM(Q6:AB7)</f>
        <v>567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>
        <f>SUM(AC6:AN7)</f>
        <v>463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>
        <f>SUM(AO6:AZ7)</f>
        <v>544</v>
      </c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>
        <f>SUM(BA6:BL7)</f>
        <v>498</v>
      </c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>
        <f>SUM(BM6:BX7)</f>
        <v>401</v>
      </c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</row>
    <row r="6" spans="1:77" ht="20.100000000000001" customHeight="1">
      <c r="A6" s="21"/>
      <c r="B6" s="22" t="s">
        <v>11</v>
      </c>
      <c r="C6" s="23"/>
      <c r="D6" s="24"/>
      <c r="E6" s="25">
        <f>SUM(Q6:BX6)</f>
        <v>753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>
        <v>262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>
        <v>154</v>
      </c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>
        <v>140</v>
      </c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>
        <v>109</v>
      </c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>
        <v>88</v>
      </c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6"/>
    </row>
    <row r="7" spans="1:77" ht="20.100000000000001" customHeight="1">
      <c r="A7" s="27"/>
      <c r="B7" s="28" t="s">
        <v>12</v>
      </c>
      <c r="C7" s="29"/>
      <c r="D7" s="30"/>
      <c r="E7" s="31">
        <f>SUM(Q7:BX7)</f>
        <v>1720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>
        <v>305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309</v>
      </c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>
        <v>404</v>
      </c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>
        <v>389</v>
      </c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>
        <v>313</v>
      </c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26"/>
    </row>
    <row r="8" spans="1:77" ht="15" customHeight="1">
      <c r="E8" s="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33" t="s">
        <v>13</v>
      </c>
    </row>
    <row r="9" spans="1:77" ht="9.9499999999999993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Y9" s="3"/>
      <c r="Z9" s="3"/>
      <c r="AA9" s="3"/>
      <c r="AB9" s="3"/>
      <c r="AC9" s="3"/>
      <c r="AD9" s="3"/>
      <c r="AE9" s="3"/>
      <c r="AF9" s="3"/>
      <c r="AO9" s="3"/>
      <c r="AP9" s="3"/>
      <c r="AQ9" s="3"/>
      <c r="AR9" s="3"/>
      <c r="AS9" s="3"/>
      <c r="AT9" s="3"/>
      <c r="AU9" s="3"/>
      <c r="AV9" s="3"/>
      <c r="BI9" s="3"/>
      <c r="BJ9" s="3"/>
      <c r="BK9" s="3"/>
      <c r="BL9" s="3"/>
      <c r="BM9" s="3"/>
      <c r="BN9" s="3"/>
      <c r="BO9" s="3"/>
      <c r="BP9" s="3"/>
    </row>
    <row r="10" spans="1:77" ht="30" customHeight="1">
      <c r="A10" s="4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</row>
    <row r="11" spans="1:77" ht="15" customHeight="1" thickBot="1">
      <c r="A11" s="3"/>
      <c r="B11" s="3"/>
      <c r="C11" s="3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7" t="s">
        <v>15</v>
      </c>
    </row>
    <row r="12" spans="1:77" ht="20.100000000000001" customHeight="1">
      <c r="A12" s="36"/>
      <c r="B12" s="37" t="s">
        <v>16</v>
      </c>
      <c r="C12" s="38"/>
      <c r="D12" s="39"/>
      <c r="E12" s="13" t="s">
        <v>17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1" t="s">
        <v>18</v>
      </c>
      <c r="BQ12" s="42"/>
      <c r="BR12" s="42"/>
      <c r="BS12" s="42"/>
      <c r="BT12" s="42"/>
      <c r="BU12" s="42"/>
      <c r="BV12" s="42"/>
      <c r="BW12" s="42"/>
      <c r="BX12" s="42"/>
    </row>
    <row r="13" spans="1:77" ht="27.95" customHeight="1">
      <c r="A13" s="27"/>
      <c r="B13" s="29"/>
      <c r="C13" s="29"/>
      <c r="D13" s="30"/>
      <c r="E13" s="43" t="s">
        <v>4</v>
      </c>
      <c r="F13" s="43"/>
      <c r="G13" s="43"/>
      <c r="H13" s="43"/>
      <c r="I13" s="43"/>
      <c r="J13" s="43"/>
      <c r="K13" s="43"/>
      <c r="L13" s="43"/>
      <c r="M13" s="43"/>
      <c r="N13" s="43" t="s">
        <v>19</v>
      </c>
      <c r="O13" s="43"/>
      <c r="P13" s="43"/>
      <c r="Q13" s="43"/>
      <c r="R13" s="43"/>
      <c r="S13" s="43"/>
      <c r="T13" s="43"/>
      <c r="U13" s="43"/>
      <c r="V13" s="43"/>
      <c r="W13" s="43" t="s">
        <v>5</v>
      </c>
      <c r="X13" s="43"/>
      <c r="Y13" s="43"/>
      <c r="Z13" s="43"/>
      <c r="AA13" s="43"/>
      <c r="AB13" s="43"/>
      <c r="AC13" s="43"/>
      <c r="AD13" s="43"/>
      <c r="AE13" s="43"/>
      <c r="AF13" s="43" t="s">
        <v>6</v>
      </c>
      <c r="AG13" s="43"/>
      <c r="AH13" s="43"/>
      <c r="AI13" s="43"/>
      <c r="AJ13" s="43"/>
      <c r="AK13" s="43"/>
      <c r="AL13" s="43"/>
      <c r="AM13" s="43"/>
      <c r="AN13" s="43"/>
      <c r="AO13" s="43" t="s">
        <v>20</v>
      </c>
      <c r="AP13" s="43"/>
      <c r="AQ13" s="43"/>
      <c r="AR13" s="43"/>
      <c r="AS13" s="43"/>
      <c r="AT13" s="43"/>
      <c r="AU13" s="43"/>
      <c r="AV13" s="43"/>
      <c r="AW13" s="43"/>
      <c r="AX13" s="44" t="s">
        <v>8</v>
      </c>
      <c r="AY13" s="45"/>
      <c r="AZ13" s="45"/>
      <c r="BA13" s="45"/>
      <c r="BB13" s="45"/>
      <c r="BC13" s="45"/>
      <c r="BD13" s="45"/>
      <c r="BE13" s="45"/>
      <c r="BF13" s="46"/>
      <c r="BG13" s="43" t="s">
        <v>9</v>
      </c>
      <c r="BH13" s="43"/>
      <c r="BI13" s="43"/>
      <c r="BJ13" s="43"/>
      <c r="BK13" s="43"/>
      <c r="BL13" s="43"/>
      <c r="BM13" s="43"/>
      <c r="BN13" s="43"/>
      <c r="BO13" s="44"/>
      <c r="BP13" s="47" t="s">
        <v>21</v>
      </c>
      <c r="BQ13" s="48"/>
      <c r="BR13" s="48"/>
      <c r="BS13" s="48"/>
      <c r="BT13" s="48"/>
      <c r="BU13" s="48"/>
      <c r="BV13" s="48"/>
      <c r="BW13" s="48"/>
      <c r="BX13" s="48"/>
    </row>
    <row r="14" spans="1:77" ht="20.100000000000001" customHeight="1">
      <c r="A14" s="14"/>
      <c r="B14" s="49" t="s">
        <v>22</v>
      </c>
      <c r="C14" s="50" t="s">
        <v>23</v>
      </c>
      <c r="D14" s="51"/>
      <c r="E14" s="52">
        <f>SUM(E15:M19)</f>
        <v>2616</v>
      </c>
      <c r="F14" s="53"/>
      <c r="G14" s="53"/>
      <c r="H14" s="53"/>
      <c r="I14" s="53"/>
      <c r="J14" s="53"/>
      <c r="K14" s="53"/>
      <c r="L14" s="53"/>
      <c r="M14" s="53"/>
      <c r="N14" s="53">
        <f>SUM(N15:V19)</f>
        <v>355</v>
      </c>
      <c r="O14" s="53"/>
      <c r="P14" s="53"/>
      <c r="Q14" s="53"/>
      <c r="R14" s="53"/>
      <c r="S14" s="53"/>
      <c r="T14" s="53"/>
      <c r="U14" s="53"/>
      <c r="V14" s="53"/>
      <c r="W14" s="53">
        <f>SUM(W15:AE19)</f>
        <v>771</v>
      </c>
      <c r="X14" s="53"/>
      <c r="Y14" s="53"/>
      <c r="Z14" s="53"/>
      <c r="AA14" s="53"/>
      <c r="AB14" s="53"/>
      <c r="AC14" s="53"/>
      <c r="AD14" s="53"/>
      <c r="AE14" s="53"/>
      <c r="AF14" s="53">
        <f>SUM(AF15:AN19)</f>
        <v>602</v>
      </c>
      <c r="AG14" s="53"/>
      <c r="AH14" s="53"/>
      <c r="AI14" s="53"/>
      <c r="AJ14" s="53"/>
      <c r="AK14" s="53"/>
      <c r="AL14" s="53"/>
      <c r="AM14" s="53"/>
      <c r="AN14" s="53"/>
      <c r="AO14" s="53">
        <f>SUM(AO15:AW19)</f>
        <v>506</v>
      </c>
      <c r="AP14" s="53"/>
      <c r="AQ14" s="53"/>
      <c r="AR14" s="53"/>
      <c r="AS14" s="53"/>
      <c r="AT14" s="53"/>
      <c r="AU14" s="53"/>
      <c r="AV14" s="53"/>
      <c r="AW14" s="53"/>
      <c r="AX14" s="53">
        <f>SUM(AX15:BF19)</f>
        <v>284</v>
      </c>
      <c r="AY14" s="53"/>
      <c r="AZ14" s="53"/>
      <c r="BA14" s="53"/>
      <c r="BB14" s="53"/>
      <c r="BC14" s="53"/>
      <c r="BD14" s="53"/>
      <c r="BE14" s="53"/>
      <c r="BF14" s="53"/>
      <c r="BG14" s="53">
        <f>SUM(BG15:BO19)</f>
        <v>98</v>
      </c>
      <c r="BH14" s="53"/>
      <c r="BI14" s="53"/>
      <c r="BJ14" s="53"/>
      <c r="BK14" s="53"/>
      <c r="BL14" s="53"/>
      <c r="BM14" s="53"/>
      <c r="BN14" s="53"/>
      <c r="BO14" s="53"/>
      <c r="BP14" s="53">
        <f>SUM(BP15:BX19)</f>
        <v>60</v>
      </c>
      <c r="BQ14" s="53"/>
      <c r="BR14" s="53"/>
      <c r="BS14" s="53"/>
      <c r="BT14" s="53"/>
      <c r="BU14" s="53"/>
      <c r="BV14" s="53"/>
      <c r="BW14" s="53"/>
      <c r="BX14" s="53"/>
    </row>
    <row r="15" spans="1:77" ht="20.100000000000001" customHeight="1">
      <c r="A15" s="21"/>
      <c r="B15" s="54"/>
      <c r="C15" s="55" t="s">
        <v>5</v>
      </c>
      <c r="D15" s="24"/>
      <c r="E15" s="52">
        <f>SUM(N15:BO15)</f>
        <v>704</v>
      </c>
      <c r="F15" s="53"/>
      <c r="G15" s="53"/>
      <c r="H15" s="53"/>
      <c r="I15" s="53"/>
      <c r="J15" s="53"/>
      <c r="K15" s="53"/>
      <c r="L15" s="53"/>
      <c r="M15" s="53"/>
      <c r="N15" s="56">
        <v>289</v>
      </c>
      <c r="O15" s="56"/>
      <c r="P15" s="56"/>
      <c r="Q15" s="56"/>
      <c r="R15" s="56"/>
      <c r="S15" s="56"/>
      <c r="T15" s="56"/>
      <c r="U15" s="56"/>
      <c r="V15" s="56"/>
      <c r="W15" s="56">
        <v>363</v>
      </c>
      <c r="X15" s="56"/>
      <c r="Y15" s="56"/>
      <c r="Z15" s="56"/>
      <c r="AA15" s="56"/>
      <c r="AB15" s="56"/>
      <c r="AC15" s="56"/>
      <c r="AD15" s="56"/>
      <c r="AE15" s="56"/>
      <c r="AF15" s="56">
        <v>36</v>
      </c>
      <c r="AG15" s="56"/>
      <c r="AH15" s="56"/>
      <c r="AI15" s="56"/>
      <c r="AJ15" s="56"/>
      <c r="AK15" s="56"/>
      <c r="AL15" s="56"/>
      <c r="AM15" s="56"/>
      <c r="AN15" s="56"/>
      <c r="AO15" s="56">
        <v>12</v>
      </c>
      <c r="AP15" s="56"/>
      <c r="AQ15" s="56"/>
      <c r="AR15" s="56"/>
      <c r="AS15" s="56"/>
      <c r="AT15" s="56"/>
      <c r="AU15" s="56"/>
      <c r="AV15" s="56"/>
      <c r="AW15" s="56"/>
      <c r="AX15" s="56">
        <v>3</v>
      </c>
      <c r="AY15" s="56"/>
      <c r="AZ15" s="56"/>
      <c r="BA15" s="56"/>
      <c r="BB15" s="56"/>
      <c r="BC15" s="56"/>
      <c r="BD15" s="56"/>
      <c r="BE15" s="56"/>
      <c r="BF15" s="56"/>
      <c r="BG15" s="56">
        <v>1</v>
      </c>
      <c r="BH15" s="56"/>
      <c r="BI15" s="56"/>
      <c r="BJ15" s="56"/>
      <c r="BK15" s="56"/>
      <c r="BL15" s="56"/>
      <c r="BM15" s="56"/>
      <c r="BN15" s="56"/>
      <c r="BO15" s="56"/>
      <c r="BP15" s="56">
        <v>50</v>
      </c>
      <c r="BQ15" s="56"/>
      <c r="BR15" s="56"/>
      <c r="BS15" s="56"/>
      <c r="BT15" s="56"/>
      <c r="BU15" s="56"/>
      <c r="BV15" s="56"/>
      <c r="BW15" s="56"/>
      <c r="BX15" s="56"/>
      <c r="BY15" s="57"/>
    </row>
    <row r="16" spans="1:77" ht="20.100000000000001" customHeight="1">
      <c r="A16" s="21"/>
      <c r="B16" s="54"/>
      <c r="C16" s="55" t="s">
        <v>6</v>
      </c>
      <c r="D16" s="24"/>
      <c r="E16" s="52">
        <f>SUM(N16:BO16)</f>
        <v>700</v>
      </c>
      <c r="F16" s="53"/>
      <c r="G16" s="53"/>
      <c r="H16" s="53"/>
      <c r="I16" s="53"/>
      <c r="J16" s="53"/>
      <c r="K16" s="53"/>
      <c r="L16" s="53"/>
      <c r="M16" s="53"/>
      <c r="N16" s="56">
        <v>57</v>
      </c>
      <c r="O16" s="56"/>
      <c r="P16" s="56"/>
      <c r="Q16" s="56"/>
      <c r="R16" s="56"/>
      <c r="S16" s="56"/>
      <c r="T16" s="56"/>
      <c r="U16" s="56"/>
      <c r="V16" s="56"/>
      <c r="W16" s="56">
        <v>350</v>
      </c>
      <c r="X16" s="56"/>
      <c r="Y16" s="56"/>
      <c r="Z16" s="56"/>
      <c r="AA16" s="56"/>
      <c r="AB16" s="56"/>
      <c r="AC16" s="56"/>
      <c r="AD16" s="56"/>
      <c r="AE16" s="56"/>
      <c r="AF16" s="56">
        <v>254</v>
      </c>
      <c r="AG16" s="56"/>
      <c r="AH16" s="56"/>
      <c r="AI16" s="56"/>
      <c r="AJ16" s="56"/>
      <c r="AK16" s="56"/>
      <c r="AL16" s="56"/>
      <c r="AM16" s="56"/>
      <c r="AN16" s="56"/>
      <c r="AO16" s="56">
        <v>30</v>
      </c>
      <c r="AP16" s="56"/>
      <c r="AQ16" s="56"/>
      <c r="AR16" s="56"/>
      <c r="AS16" s="56"/>
      <c r="AT16" s="56"/>
      <c r="AU16" s="56"/>
      <c r="AV16" s="56"/>
      <c r="AW16" s="56"/>
      <c r="AX16" s="56">
        <v>7</v>
      </c>
      <c r="AY16" s="56"/>
      <c r="AZ16" s="56"/>
      <c r="BA16" s="56"/>
      <c r="BB16" s="56"/>
      <c r="BC16" s="56"/>
      <c r="BD16" s="56"/>
      <c r="BE16" s="56"/>
      <c r="BF16" s="56"/>
      <c r="BG16" s="58">
        <v>2</v>
      </c>
      <c r="BH16" s="56"/>
      <c r="BI16" s="56"/>
      <c r="BJ16" s="56"/>
      <c r="BK16" s="56"/>
      <c r="BL16" s="56"/>
      <c r="BM16" s="56"/>
      <c r="BN16" s="56"/>
      <c r="BO16" s="56"/>
      <c r="BP16" s="56">
        <v>6</v>
      </c>
      <c r="BQ16" s="56"/>
      <c r="BR16" s="56"/>
      <c r="BS16" s="56"/>
      <c r="BT16" s="56"/>
      <c r="BU16" s="56"/>
      <c r="BV16" s="56"/>
      <c r="BW16" s="56"/>
      <c r="BX16" s="56"/>
      <c r="BY16" s="57"/>
    </row>
    <row r="17" spans="1:78" ht="20.100000000000001" customHeight="1">
      <c r="A17" s="21"/>
      <c r="B17" s="54"/>
      <c r="C17" s="55" t="s">
        <v>20</v>
      </c>
      <c r="D17" s="24"/>
      <c r="E17" s="52">
        <f>SUM(N17:BO17)</f>
        <v>551</v>
      </c>
      <c r="F17" s="53"/>
      <c r="G17" s="53"/>
      <c r="H17" s="53"/>
      <c r="I17" s="53"/>
      <c r="J17" s="53"/>
      <c r="K17" s="53"/>
      <c r="L17" s="53"/>
      <c r="M17" s="53"/>
      <c r="N17" s="56">
        <v>7</v>
      </c>
      <c r="O17" s="56"/>
      <c r="P17" s="56"/>
      <c r="Q17" s="56"/>
      <c r="R17" s="56"/>
      <c r="S17" s="56"/>
      <c r="T17" s="56"/>
      <c r="U17" s="56"/>
      <c r="V17" s="56"/>
      <c r="W17" s="56">
        <v>51</v>
      </c>
      <c r="X17" s="56"/>
      <c r="Y17" s="56"/>
      <c r="Z17" s="56"/>
      <c r="AA17" s="56"/>
      <c r="AB17" s="56"/>
      <c r="AC17" s="56"/>
      <c r="AD17" s="56"/>
      <c r="AE17" s="56"/>
      <c r="AF17" s="56">
        <v>262</v>
      </c>
      <c r="AG17" s="56"/>
      <c r="AH17" s="56"/>
      <c r="AI17" s="56"/>
      <c r="AJ17" s="56"/>
      <c r="AK17" s="56"/>
      <c r="AL17" s="56"/>
      <c r="AM17" s="56"/>
      <c r="AN17" s="56"/>
      <c r="AO17" s="56">
        <v>205</v>
      </c>
      <c r="AP17" s="56"/>
      <c r="AQ17" s="56"/>
      <c r="AR17" s="56"/>
      <c r="AS17" s="56"/>
      <c r="AT17" s="56"/>
      <c r="AU17" s="56"/>
      <c r="AV17" s="56"/>
      <c r="AW17" s="56"/>
      <c r="AX17" s="56">
        <v>21</v>
      </c>
      <c r="AY17" s="56"/>
      <c r="AZ17" s="56"/>
      <c r="BA17" s="56"/>
      <c r="BB17" s="56"/>
      <c r="BC17" s="56"/>
      <c r="BD17" s="56"/>
      <c r="BE17" s="56"/>
      <c r="BF17" s="56"/>
      <c r="BG17" s="56">
        <v>5</v>
      </c>
      <c r="BH17" s="56"/>
      <c r="BI17" s="56"/>
      <c r="BJ17" s="56"/>
      <c r="BK17" s="56"/>
      <c r="BL17" s="56"/>
      <c r="BM17" s="56"/>
      <c r="BN17" s="56"/>
      <c r="BO17" s="56"/>
      <c r="BP17" s="56">
        <v>3</v>
      </c>
      <c r="BQ17" s="56"/>
      <c r="BR17" s="56"/>
      <c r="BS17" s="56"/>
      <c r="BT17" s="56"/>
      <c r="BU17" s="56"/>
      <c r="BV17" s="56"/>
      <c r="BW17" s="56"/>
      <c r="BX17" s="56"/>
      <c r="BY17" s="57"/>
    </row>
    <row r="18" spans="1:78" ht="20.100000000000001" customHeight="1">
      <c r="A18" s="21"/>
      <c r="B18" s="54"/>
      <c r="C18" s="55" t="s">
        <v>8</v>
      </c>
      <c r="D18" s="24"/>
      <c r="E18" s="52">
        <f>SUM(N18:BO18)</f>
        <v>428</v>
      </c>
      <c r="F18" s="53"/>
      <c r="G18" s="53"/>
      <c r="H18" s="53"/>
      <c r="I18" s="53"/>
      <c r="J18" s="53"/>
      <c r="K18" s="53"/>
      <c r="L18" s="53"/>
      <c r="M18" s="53"/>
      <c r="N18" s="58">
        <v>1</v>
      </c>
      <c r="O18" s="56"/>
      <c r="P18" s="56"/>
      <c r="Q18" s="56"/>
      <c r="R18" s="56"/>
      <c r="S18" s="56"/>
      <c r="T18" s="56"/>
      <c r="U18" s="56"/>
      <c r="V18" s="56"/>
      <c r="W18" s="56">
        <v>7</v>
      </c>
      <c r="X18" s="56"/>
      <c r="Y18" s="56"/>
      <c r="Z18" s="56"/>
      <c r="AA18" s="56"/>
      <c r="AB18" s="56"/>
      <c r="AC18" s="56"/>
      <c r="AD18" s="56"/>
      <c r="AE18" s="56"/>
      <c r="AF18" s="56">
        <v>47</v>
      </c>
      <c r="AG18" s="56"/>
      <c r="AH18" s="56"/>
      <c r="AI18" s="56"/>
      <c r="AJ18" s="56"/>
      <c r="AK18" s="56"/>
      <c r="AL18" s="56"/>
      <c r="AM18" s="56"/>
      <c r="AN18" s="56"/>
      <c r="AO18" s="56">
        <v>229</v>
      </c>
      <c r="AP18" s="56"/>
      <c r="AQ18" s="56"/>
      <c r="AR18" s="56"/>
      <c r="AS18" s="56"/>
      <c r="AT18" s="56"/>
      <c r="AU18" s="56"/>
      <c r="AV18" s="56"/>
      <c r="AW18" s="56"/>
      <c r="AX18" s="56">
        <v>134</v>
      </c>
      <c r="AY18" s="56"/>
      <c r="AZ18" s="56"/>
      <c r="BA18" s="56"/>
      <c r="BB18" s="56"/>
      <c r="BC18" s="56"/>
      <c r="BD18" s="56"/>
      <c r="BE18" s="56"/>
      <c r="BF18" s="56"/>
      <c r="BG18" s="56">
        <v>10</v>
      </c>
      <c r="BH18" s="56"/>
      <c r="BI18" s="56"/>
      <c r="BJ18" s="56"/>
      <c r="BK18" s="56"/>
      <c r="BL18" s="56"/>
      <c r="BM18" s="56"/>
      <c r="BN18" s="56"/>
      <c r="BO18" s="56"/>
      <c r="BP18" s="58">
        <v>1</v>
      </c>
      <c r="BQ18" s="56"/>
      <c r="BR18" s="56"/>
      <c r="BS18" s="56"/>
      <c r="BT18" s="56"/>
      <c r="BU18" s="56"/>
      <c r="BV18" s="56"/>
      <c r="BW18" s="56"/>
      <c r="BX18" s="56"/>
      <c r="BY18" s="57"/>
    </row>
    <row r="19" spans="1:78" ht="20.100000000000001" customHeight="1">
      <c r="A19" s="27"/>
      <c r="B19" s="59"/>
      <c r="C19" s="60" t="s">
        <v>9</v>
      </c>
      <c r="D19" s="30"/>
      <c r="E19" s="61">
        <f>SUM(N19:BO19)</f>
        <v>233</v>
      </c>
      <c r="F19" s="62"/>
      <c r="G19" s="62"/>
      <c r="H19" s="62"/>
      <c r="I19" s="62"/>
      <c r="J19" s="62"/>
      <c r="K19" s="62"/>
      <c r="L19" s="62"/>
      <c r="M19" s="62"/>
      <c r="N19" s="63">
        <v>1</v>
      </c>
      <c r="O19" s="63"/>
      <c r="P19" s="63"/>
      <c r="Q19" s="63"/>
      <c r="R19" s="63"/>
      <c r="S19" s="63"/>
      <c r="T19" s="63"/>
      <c r="U19" s="63"/>
      <c r="V19" s="63"/>
      <c r="W19" s="64" t="s">
        <v>24</v>
      </c>
      <c r="X19" s="63"/>
      <c r="Y19" s="63"/>
      <c r="Z19" s="63"/>
      <c r="AA19" s="63"/>
      <c r="AB19" s="63"/>
      <c r="AC19" s="63"/>
      <c r="AD19" s="63"/>
      <c r="AE19" s="63"/>
      <c r="AF19" s="63">
        <v>3</v>
      </c>
      <c r="AG19" s="63"/>
      <c r="AH19" s="63"/>
      <c r="AI19" s="63"/>
      <c r="AJ19" s="63"/>
      <c r="AK19" s="63"/>
      <c r="AL19" s="63"/>
      <c r="AM19" s="63"/>
      <c r="AN19" s="63"/>
      <c r="AO19" s="63">
        <v>30</v>
      </c>
      <c r="AP19" s="63"/>
      <c r="AQ19" s="63"/>
      <c r="AR19" s="63"/>
      <c r="AS19" s="63"/>
      <c r="AT19" s="63"/>
      <c r="AU19" s="63"/>
      <c r="AV19" s="63"/>
      <c r="AW19" s="63"/>
      <c r="AX19" s="63">
        <v>119</v>
      </c>
      <c r="AY19" s="63"/>
      <c r="AZ19" s="63"/>
      <c r="BA19" s="63"/>
      <c r="BB19" s="63"/>
      <c r="BC19" s="63"/>
      <c r="BD19" s="63"/>
      <c r="BE19" s="63"/>
      <c r="BF19" s="63"/>
      <c r="BG19" s="63">
        <v>80</v>
      </c>
      <c r="BH19" s="63"/>
      <c r="BI19" s="63"/>
      <c r="BJ19" s="63"/>
      <c r="BK19" s="63"/>
      <c r="BL19" s="63"/>
      <c r="BM19" s="63"/>
      <c r="BN19" s="63"/>
      <c r="BO19" s="63"/>
      <c r="BP19" s="64" t="s">
        <v>24</v>
      </c>
      <c r="BQ19" s="63"/>
      <c r="BR19" s="63"/>
      <c r="BS19" s="63"/>
      <c r="BT19" s="63"/>
      <c r="BU19" s="63"/>
      <c r="BV19" s="63"/>
      <c r="BW19" s="63"/>
      <c r="BX19" s="63"/>
      <c r="BY19" s="57"/>
    </row>
    <row r="20" spans="1:78" ht="15" customHeight="1">
      <c r="E20" s="3"/>
      <c r="F20" s="21"/>
      <c r="G20" s="21"/>
      <c r="H20" s="21"/>
      <c r="I20" s="21"/>
      <c r="J20" s="21"/>
      <c r="K20" s="21"/>
      <c r="L20" s="21"/>
      <c r="M20" s="2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33" t="s">
        <v>13</v>
      </c>
    </row>
    <row r="21" spans="1:78" ht="9.9499999999999993" customHeight="1">
      <c r="E21" s="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65"/>
    </row>
    <row r="22" spans="1:78" ht="30" customHeight="1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</row>
    <row r="23" spans="1:78" ht="15" customHeight="1" thickBot="1">
      <c r="A23" s="3"/>
      <c r="B23" s="3"/>
      <c r="C23" s="3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7" t="s">
        <v>26</v>
      </c>
    </row>
    <row r="24" spans="1:78" ht="20.100000000000001" customHeight="1">
      <c r="A24" s="36"/>
      <c r="B24" s="37" t="s">
        <v>27</v>
      </c>
      <c r="C24" s="38"/>
      <c r="D24" s="39"/>
      <c r="E24" s="12" t="s">
        <v>28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 t="s">
        <v>29</v>
      </c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</row>
    <row r="25" spans="1:78" ht="20.100000000000001" customHeight="1">
      <c r="A25" s="27"/>
      <c r="B25" s="29"/>
      <c r="C25" s="29"/>
      <c r="D25" s="30"/>
      <c r="E25" s="66" t="s">
        <v>4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 t="s">
        <v>11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 t="s">
        <v>12</v>
      </c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 t="s">
        <v>4</v>
      </c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 t="s">
        <v>11</v>
      </c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7" t="s">
        <v>12</v>
      </c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8"/>
    </row>
    <row r="26" spans="1:78" ht="20.100000000000001" customHeight="1">
      <c r="A26" s="14"/>
      <c r="B26" s="69" t="s">
        <v>23</v>
      </c>
      <c r="C26" s="16"/>
      <c r="D26" s="51"/>
      <c r="E26" s="18">
        <f>SUM(Q26:AN26)</f>
        <v>205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>
        <f>SUM(Q27:AB30)</f>
        <v>51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>
        <f>SUM(AC27:AN30)</f>
        <v>154</v>
      </c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18">
        <f>SUM(BA26:BX26)</f>
        <v>270</v>
      </c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20">
        <f>SUM(BA27:BL30)</f>
        <v>54</v>
      </c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>
        <f>SUM(BM27:BX30)</f>
        <v>216</v>
      </c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</row>
    <row r="27" spans="1:78" ht="20.100000000000001" customHeight="1">
      <c r="A27" s="21"/>
      <c r="B27" s="22" t="s">
        <v>30</v>
      </c>
      <c r="C27" s="23"/>
      <c r="D27" s="24"/>
      <c r="E27" s="25">
        <f>SUM(Q27:AN27)</f>
        <v>68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v>33</v>
      </c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>
        <v>35</v>
      </c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5">
        <f>SUM(BA27:BX27)</f>
        <v>59</v>
      </c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>
        <v>23</v>
      </c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>
        <v>36</v>
      </c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70"/>
      <c r="BZ27" s="70"/>
    </row>
    <row r="28" spans="1:78" ht="20.100000000000001" customHeight="1">
      <c r="A28" s="21"/>
      <c r="B28" s="22" t="s">
        <v>31</v>
      </c>
      <c r="C28" s="23"/>
      <c r="D28" s="24"/>
      <c r="E28" s="25">
        <f>SUM(Q28:AN28)</f>
        <v>91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>
        <v>4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>
        <v>87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5">
        <f>SUM(BA28:BX28)</f>
        <v>117</v>
      </c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>
        <v>21</v>
      </c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>
        <v>96</v>
      </c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70"/>
      <c r="BZ28" s="70"/>
    </row>
    <row r="29" spans="1:78" ht="20.100000000000001" customHeight="1">
      <c r="A29" s="21"/>
      <c r="B29" s="22" t="s">
        <v>32</v>
      </c>
      <c r="C29" s="23"/>
      <c r="D29" s="24"/>
      <c r="E29" s="71" t="s">
        <v>33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71" t="s">
        <v>33</v>
      </c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71" t="s">
        <v>33</v>
      </c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25">
        <f>SUM(BA29:BX29)</f>
        <v>39</v>
      </c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71" t="s">
        <v>33</v>
      </c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20">
        <v>39</v>
      </c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70"/>
      <c r="BZ29" s="70"/>
    </row>
    <row r="30" spans="1:78" ht="20.100000000000001" customHeight="1">
      <c r="A30" s="27"/>
      <c r="B30" s="28" t="s">
        <v>34</v>
      </c>
      <c r="C30" s="29"/>
      <c r="D30" s="30"/>
      <c r="E30" s="72">
        <v>46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>
        <v>14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>
        <v>32</v>
      </c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72">
        <f>SUM(BA30:BX30)</f>
        <v>55</v>
      </c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>
        <v>10</v>
      </c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>
        <v>45</v>
      </c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</row>
    <row r="31" spans="1:78" ht="15" customHeight="1">
      <c r="E31" s="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33" t="s">
        <v>13</v>
      </c>
    </row>
    <row r="32" spans="1:78" ht="9.9499999999999993" customHeight="1">
      <c r="E32" s="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65"/>
    </row>
    <row r="33" spans="1:81" ht="30" customHeight="1">
      <c r="A33" s="4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</row>
    <row r="34" spans="1:81" ht="15" customHeight="1" thickBot="1">
      <c r="A34" s="3"/>
      <c r="B34" s="3"/>
      <c r="C34" s="3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7" t="s">
        <v>36</v>
      </c>
    </row>
    <row r="35" spans="1:81" ht="20.100000000000001" customHeight="1">
      <c r="A35" s="36"/>
      <c r="B35" s="37" t="s">
        <v>3</v>
      </c>
      <c r="C35" s="38"/>
      <c r="D35" s="39"/>
      <c r="E35" s="13" t="s">
        <v>37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73"/>
      <c r="AS35" s="12" t="s">
        <v>38</v>
      </c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3"/>
    </row>
    <row r="36" spans="1:81" ht="24.95" customHeight="1">
      <c r="A36" s="27"/>
      <c r="B36" s="29"/>
      <c r="C36" s="29"/>
      <c r="D36" s="30"/>
      <c r="E36" s="67" t="s">
        <v>4</v>
      </c>
      <c r="F36" s="67"/>
      <c r="G36" s="67"/>
      <c r="H36" s="67"/>
      <c r="I36" s="67"/>
      <c r="J36" s="67"/>
      <c r="K36" s="67"/>
      <c r="L36" s="67"/>
      <c r="M36" s="74" t="s">
        <v>39</v>
      </c>
      <c r="N36" s="74"/>
      <c r="O36" s="74"/>
      <c r="P36" s="74"/>
      <c r="Q36" s="74"/>
      <c r="R36" s="74"/>
      <c r="S36" s="74"/>
      <c r="T36" s="74"/>
      <c r="U36" s="67" t="s">
        <v>40</v>
      </c>
      <c r="V36" s="67"/>
      <c r="W36" s="67"/>
      <c r="X36" s="67"/>
      <c r="Y36" s="67"/>
      <c r="Z36" s="67"/>
      <c r="AA36" s="67"/>
      <c r="AB36" s="67"/>
      <c r="AC36" s="75" t="s">
        <v>41</v>
      </c>
      <c r="AD36" s="75"/>
      <c r="AE36" s="75"/>
      <c r="AF36" s="75"/>
      <c r="AG36" s="75"/>
      <c r="AH36" s="75"/>
      <c r="AI36" s="75"/>
      <c r="AJ36" s="75"/>
      <c r="AK36" s="75" t="s">
        <v>42</v>
      </c>
      <c r="AL36" s="75"/>
      <c r="AM36" s="75"/>
      <c r="AN36" s="75"/>
      <c r="AO36" s="75"/>
      <c r="AP36" s="75"/>
      <c r="AQ36" s="75"/>
      <c r="AR36" s="75"/>
      <c r="AS36" s="67" t="s">
        <v>4</v>
      </c>
      <c r="AT36" s="67"/>
      <c r="AU36" s="67"/>
      <c r="AV36" s="67"/>
      <c r="AW36" s="67"/>
      <c r="AX36" s="67"/>
      <c r="AY36" s="67"/>
      <c r="AZ36" s="67"/>
      <c r="BA36" s="67" t="s">
        <v>43</v>
      </c>
      <c r="BB36" s="67"/>
      <c r="BC36" s="67"/>
      <c r="BD36" s="67"/>
      <c r="BE36" s="67"/>
      <c r="BF36" s="67"/>
      <c r="BG36" s="67"/>
      <c r="BH36" s="67"/>
      <c r="BI36" s="67" t="s">
        <v>44</v>
      </c>
      <c r="BJ36" s="67"/>
      <c r="BK36" s="67"/>
      <c r="BL36" s="67"/>
      <c r="BM36" s="67"/>
      <c r="BN36" s="67"/>
      <c r="BO36" s="67"/>
      <c r="BP36" s="67"/>
      <c r="BQ36" s="67" t="s">
        <v>34</v>
      </c>
      <c r="BR36" s="67"/>
      <c r="BS36" s="67"/>
      <c r="BT36" s="67"/>
      <c r="BU36" s="67"/>
      <c r="BV36" s="67"/>
      <c r="BW36" s="67"/>
      <c r="BX36" s="68"/>
    </row>
    <row r="37" spans="1:81" ht="20.100000000000001" customHeight="1">
      <c r="A37" s="3"/>
      <c r="B37" s="69" t="s">
        <v>45</v>
      </c>
      <c r="C37" s="16"/>
      <c r="D37" s="24"/>
      <c r="E37" s="18">
        <f>E38+E39</f>
        <v>7222</v>
      </c>
      <c r="F37" s="19"/>
      <c r="G37" s="19"/>
      <c r="H37" s="19"/>
      <c r="I37" s="19"/>
      <c r="J37" s="19"/>
      <c r="K37" s="19"/>
      <c r="L37" s="19"/>
      <c r="M37" s="19">
        <f>M38+M39</f>
        <v>4349</v>
      </c>
      <c r="N37" s="19"/>
      <c r="O37" s="19"/>
      <c r="P37" s="19"/>
      <c r="Q37" s="19"/>
      <c r="R37" s="19"/>
      <c r="S37" s="19"/>
      <c r="T37" s="19"/>
      <c r="U37" s="19">
        <f>U38+U39</f>
        <v>1684</v>
      </c>
      <c r="V37" s="19"/>
      <c r="W37" s="19"/>
      <c r="X37" s="19"/>
      <c r="Y37" s="19"/>
      <c r="Z37" s="19"/>
      <c r="AA37" s="19"/>
      <c r="AB37" s="19"/>
      <c r="AC37" s="19">
        <f>AC38+AC39</f>
        <v>371</v>
      </c>
      <c r="AD37" s="19"/>
      <c r="AE37" s="19"/>
      <c r="AF37" s="19"/>
      <c r="AG37" s="19"/>
      <c r="AH37" s="19"/>
      <c r="AI37" s="19"/>
      <c r="AJ37" s="19"/>
      <c r="AK37" s="19">
        <f>AK38+AK39</f>
        <v>818</v>
      </c>
      <c r="AL37" s="19"/>
      <c r="AM37" s="19"/>
      <c r="AN37" s="19"/>
      <c r="AO37" s="19"/>
      <c r="AP37" s="19"/>
      <c r="AQ37" s="19"/>
      <c r="AR37" s="19"/>
      <c r="AS37" s="19">
        <f>AS38+AS39</f>
        <v>2383</v>
      </c>
      <c r="AT37" s="19"/>
      <c r="AU37" s="19"/>
      <c r="AV37" s="19"/>
      <c r="AW37" s="19"/>
      <c r="AX37" s="19"/>
      <c r="AY37" s="19"/>
      <c r="AZ37" s="19"/>
      <c r="BA37" s="19">
        <f>BA38+BA39</f>
        <v>578</v>
      </c>
      <c r="BB37" s="19"/>
      <c r="BC37" s="19"/>
      <c r="BD37" s="19"/>
      <c r="BE37" s="19"/>
      <c r="BF37" s="19"/>
      <c r="BG37" s="19"/>
      <c r="BH37" s="19"/>
      <c r="BI37" s="19">
        <f>BI38+BI39</f>
        <v>704</v>
      </c>
      <c r="BJ37" s="19"/>
      <c r="BK37" s="19"/>
      <c r="BL37" s="19"/>
      <c r="BM37" s="19"/>
      <c r="BN37" s="19"/>
      <c r="BO37" s="19"/>
      <c r="BP37" s="19"/>
      <c r="BQ37" s="19">
        <f>BQ38+BQ39</f>
        <v>1100</v>
      </c>
      <c r="BR37" s="19"/>
      <c r="BS37" s="19"/>
      <c r="BT37" s="19"/>
      <c r="BU37" s="19"/>
      <c r="BV37" s="19"/>
      <c r="BW37" s="19"/>
      <c r="BX37" s="19"/>
    </row>
    <row r="38" spans="1:81" ht="20.100000000000001" customHeight="1">
      <c r="A38" s="3"/>
      <c r="B38" s="76" t="s">
        <v>11</v>
      </c>
      <c r="C38" s="23"/>
      <c r="D38" s="24"/>
      <c r="E38" s="25">
        <f>SUM(M38:AR38)</f>
        <v>3705</v>
      </c>
      <c r="F38" s="20"/>
      <c r="G38" s="20"/>
      <c r="H38" s="20"/>
      <c r="I38" s="20"/>
      <c r="J38" s="20"/>
      <c r="K38" s="20"/>
      <c r="L38" s="20"/>
      <c r="M38" s="20">
        <v>2201</v>
      </c>
      <c r="N38" s="20"/>
      <c r="O38" s="20"/>
      <c r="P38" s="20"/>
      <c r="Q38" s="20"/>
      <c r="R38" s="20"/>
      <c r="S38" s="20"/>
      <c r="T38" s="20"/>
      <c r="U38" s="20">
        <v>844</v>
      </c>
      <c r="V38" s="20"/>
      <c r="W38" s="20"/>
      <c r="X38" s="20"/>
      <c r="Y38" s="20"/>
      <c r="Z38" s="20"/>
      <c r="AA38" s="20"/>
      <c r="AB38" s="20"/>
      <c r="AC38" s="20">
        <v>208</v>
      </c>
      <c r="AD38" s="20"/>
      <c r="AE38" s="20"/>
      <c r="AF38" s="20"/>
      <c r="AG38" s="20"/>
      <c r="AH38" s="20"/>
      <c r="AI38" s="20"/>
      <c r="AJ38" s="20"/>
      <c r="AK38" s="20">
        <v>452</v>
      </c>
      <c r="AL38" s="20"/>
      <c r="AM38" s="20"/>
      <c r="AN38" s="20"/>
      <c r="AO38" s="20"/>
      <c r="AP38" s="20"/>
      <c r="AQ38" s="20"/>
      <c r="AR38" s="20"/>
      <c r="AS38" s="20">
        <f>SUM(BA38:BX38)+1</f>
        <v>1222</v>
      </c>
      <c r="AT38" s="20"/>
      <c r="AU38" s="20"/>
      <c r="AV38" s="20"/>
      <c r="AW38" s="20"/>
      <c r="AX38" s="20"/>
      <c r="AY38" s="20"/>
      <c r="AZ38" s="20"/>
      <c r="BA38" s="20">
        <v>292</v>
      </c>
      <c r="BB38" s="20"/>
      <c r="BC38" s="20"/>
      <c r="BD38" s="20"/>
      <c r="BE38" s="20"/>
      <c r="BF38" s="20"/>
      <c r="BG38" s="20"/>
      <c r="BH38" s="20"/>
      <c r="BI38" s="20">
        <v>380</v>
      </c>
      <c r="BJ38" s="20"/>
      <c r="BK38" s="20"/>
      <c r="BL38" s="20"/>
      <c r="BM38" s="20"/>
      <c r="BN38" s="20"/>
      <c r="BO38" s="20"/>
      <c r="BP38" s="20"/>
      <c r="BQ38" s="20">
        <v>549</v>
      </c>
      <c r="BR38" s="20"/>
      <c r="BS38" s="20"/>
      <c r="BT38" s="20"/>
      <c r="BU38" s="20"/>
      <c r="BV38" s="20"/>
      <c r="BW38" s="20"/>
      <c r="BX38" s="20"/>
      <c r="BY38" s="70"/>
      <c r="BZ38" s="70"/>
      <c r="CA38" s="70"/>
      <c r="CB38" s="70"/>
      <c r="CC38" s="70"/>
    </row>
    <row r="39" spans="1:81" ht="20.100000000000001" customHeight="1">
      <c r="A39" s="3"/>
      <c r="B39" s="28" t="s">
        <v>12</v>
      </c>
      <c r="C39" s="29"/>
      <c r="D39" s="30"/>
      <c r="E39" s="72">
        <f>SUM(M39:AR39)</f>
        <v>3517</v>
      </c>
      <c r="F39" s="31"/>
      <c r="G39" s="31"/>
      <c r="H39" s="31"/>
      <c r="I39" s="31"/>
      <c r="J39" s="31"/>
      <c r="K39" s="31"/>
      <c r="L39" s="31"/>
      <c r="M39" s="31">
        <v>2148</v>
      </c>
      <c r="N39" s="31"/>
      <c r="O39" s="31"/>
      <c r="P39" s="31"/>
      <c r="Q39" s="31"/>
      <c r="R39" s="31"/>
      <c r="S39" s="31"/>
      <c r="T39" s="31"/>
      <c r="U39" s="31">
        <v>840</v>
      </c>
      <c r="V39" s="31"/>
      <c r="W39" s="31"/>
      <c r="X39" s="31"/>
      <c r="Y39" s="31"/>
      <c r="Z39" s="31"/>
      <c r="AA39" s="31"/>
      <c r="AB39" s="31"/>
      <c r="AC39" s="31">
        <v>163</v>
      </c>
      <c r="AD39" s="31"/>
      <c r="AE39" s="31"/>
      <c r="AF39" s="31"/>
      <c r="AG39" s="31"/>
      <c r="AH39" s="31"/>
      <c r="AI39" s="31"/>
      <c r="AJ39" s="31"/>
      <c r="AK39" s="31">
        <v>366</v>
      </c>
      <c r="AL39" s="31"/>
      <c r="AM39" s="31"/>
      <c r="AN39" s="31"/>
      <c r="AO39" s="31"/>
      <c r="AP39" s="31"/>
      <c r="AQ39" s="31"/>
      <c r="AR39" s="31"/>
      <c r="AS39" s="31">
        <f>SUM(BA39:BX39)</f>
        <v>1161</v>
      </c>
      <c r="AT39" s="31"/>
      <c r="AU39" s="31"/>
      <c r="AV39" s="31"/>
      <c r="AW39" s="31"/>
      <c r="AX39" s="31"/>
      <c r="AY39" s="31"/>
      <c r="AZ39" s="31"/>
      <c r="BA39" s="31">
        <v>286</v>
      </c>
      <c r="BB39" s="31"/>
      <c r="BC39" s="31"/>
      <c r="BD39" s="31"/>
      <c r="BE39" s="31"/>
      <c r="BF39" s="31"/>
      <c r="BG39" s="31"/>
      <c r="BH39" s="31"/>
      <c r="BI39" s="31">
        <v>324</v>
      </c>
      <c r="BJ39" s="31"/>
      <c r="BK39" s="31"/>
      <c r="BL39" s="31"/>
      <c r="BM39" s="31"/>
      <c r="BN39" s="31"/>
      <c r="BO39" s="31"/>
      <c r="BP39" s="31"/>
      <c r="BQ39" s="31">
        <v>551</v>
      </c>
      <c r="BR39" s="31"/>
      <c r="BS39" s="31"/>
      <c r="BT39" s="31"/>
      <c r="BU39" s="31"/>
      <c r="BV39" s="31"/>
      <c r="BW39" s="31"/>
      <c r="BX39" s="31"/>
      <c r="BY39" s="70"/>
      <c r="BZ39" s="70"/>
      <c r="CA39" s="70"/>
      <c r="CB39" s="70"/>
      <c r="CC39" s="70"/>
    </row>
    <row r="40" spans="1:81" ht="15" customHeight="1">
      <c r="A40" s="14" t="s">
        <v>46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3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33" t="s">
        <v>47</v>
      </c>
    </row>
    <row r="41" spans="1:81" ht="15" customHeight="1">
      <c r="A41" s="3" t="s">
        <v>48</v>
      </c>
      <c r="B41" s="3"/>
    </row>
  </sheetData>
  <mergeCells count="179">
    <mergeCell ref="AS39:AZ39"/>
    <mergeCell ref="BA39:BH39"/>
    <mergeCell ref="BI39:BP39"/>
    <mergeCell ref="BQ39:BX39"/>
    <mergeCell ref="AS38:AZ38"/>
    <mergeCell ref="BA38:BH38"/>
    <mergeCell ref="BI38:BP38"/>
    <mergeCell ref="BQ38:BX38"/>
    <mergeCell ref="B39:C39"/>
    <mergeCell ref="E39:L39"/>
    <mergeCell ref="M39:T39"/>
    <mergeCell ref="U39:AB39"/>
    <mergeCell ref="AC39:AJ39"/>
    <mergeCell ref="AK39:AR39"/>
    <mergeCell ref="AS37:AZ37"/>
    <mergeCell ref="BA37:BH37"/>
    <mergeCell ref="BI37:BP37"/>
    <mergeCell ref="BQ37:BX37"/>
    <mergeCell ref="B38:C38"/>
    <mergeCell ref="E38:L38"/>
    <mergeCell ref="M38:T38"/>
    <mergeCell ref="U38:AB38"/>
    <mergeCell ref="AC38:AJ38"/>
    <mergeCell ref="AK38:AR38"/>
    <mergeCell ref="AS36:AZ36"/>
    <mergeCell ref="BA36:BH36"/>
    <mergeCell ref="BI36:BP36"/>
    <mergeCell ref="BQ36:BX36"/>
    <mergeCell ref="B37:C37"/>
    <mergeCell ref="E37:L37"/>
    <mergeCell ref="M37:T37"/>
    <mergeCell ref="U37:AB37"/>
    <mergeCell ref="AC37:AJ37"/>
    <mergeCell ref="AK37:AR37"/>
    <mergeCell ref="BM30:BX30"/>
    <mergeCell ref="A33:BX33"/>
    <mergeCell ref="B35:C36"/>
    <mergeCell ref="E35:AR35"/>
    <mergeCell ref="AS35:BX35"/>
    <mergeCell ref="E36:L36"/>
    <mergeCell ref="M36:T36"/>
    <mergeCell ref="U36:AB36"/>
    <mergeCell ref="AC36:AJ36"/>
    <mergeCell ref="AK36:AR36"/>
    <mergeCell ref="B30:C30"/>
    <mergeCell ref="E30:P30"/>
    <mergeCell ref="Q30:AB30"/>
    <mergeCell ref="AC30:AN30"/>
    <mergeCell ref="AO30:AZ30"/>
    <mergeCell ref="BA30:BL30"/>
    <mergeCell ref="BM28:BX28"/>
    <mergeCell ref="B29:C29"/>
    <mergeCell ref="E29:P29"/>
    <mergeCell ref="Q29:AB29"/>
    <mergeCell ref="AC29:AN29"/>
    <mergeCell ref="AO29:AZ29"/>
    <mergeCell ref="BA29:BL29"/>
    <mergeCell ref="BM29:BX29"/>
    <mergeCell ref="B28:C28"/>
    <mergeCell ref="E28:P28"/>
    <mergeCell ref="Q28:AB28"/>
    <mergeCell ref="AC28:AN28"/>
    <mergeCell ref="AO28:AZ28"/>
    <mergeCell ref="BA28:BL28"/>
    <mergeCell ref="BM26:BX26"/>
    <mergeCell ref="B27:C27"/>
    <mergeCell ref="E27:P27"/>
    <mergeCell ref="Q27:AB27"/>
    <mergeCell ref="AC27:AN27"/>
    <mergeCell ref="AO27:AZ27"/>
    <mergeCell ref="BA27:BL27"/>
    <mergeCell ref="BM27:BX27"/>
    <mergeCell ref="B26:C26"/>
    <mergeCell ref="E26:P26"/>
    <mergeCell ref="Q26:AB26"/>
    <mergeCell ref="AC26:AN26"/>
    <mergeCell ref="AO26:AZ26"/>
    <mergeCell ref="BA26:BL26"/>
    <mergeCell ref="A22:BX22"/>
    <mergeCell ref="B24:C25"/>
    <mergeCell ref="E24:AN24"/>
    <mergeCell ref="AO24:BX24"/>
    <mergeCell ref="E25:P25"/>
    <mergeCell ref="Q25:AB25"/>
    <mergeCell ref="AC25:AN25"/>
    <mergeCell ref="AO25:AZ25"/>
    <mergeCell ref="BA25:BL25"/>
    <mergeCell ref="BM25:BX25"/>
    <mergeCell ref="BG18:BO18"/>
    <mergeCell ref="BP18:BX18"/>
    <mergeCell ref="E19:M19"/>
    <mergeCell ref="N19:V19"/>
    <mergeCell ref="W19:AE19"/>
    <mergeCell ref="AF19:AN19"/>
    <mergeCell ref="AO19:AW19"/>
    <mergeCell ref="AX19:BF19"/>
    <mergeCell ref="BG19:BO19"/>
    <mergeCell ref="BP19:BX19"/>
    <mergeCell ref="E18:M18"/>
    <mergeCell ref="N18:V18"/>
    <mergeCell ref="W18:AE18"/>
    <mergeCell ref="AF18:AN18"/>
    <mergeCell ref="AO18:AW18"/>
    <mergeCell ref="AX18:BF18"/>
    <mergeCell ref="BG16:BO16"/>
    <mergeCell ref="BP16:BX16"/>
    <mergeCell ref="E17:M17"/>
    <mergeCell ref="N17:V17"/>
    <mergeCell ref="W17:AE17"/>
    <mergeCell ref="AF17:AN17"/>
    <mergeCell ref="AO17:AW17"/>
    <mergeCell ref="AX17:BF17"/>
    <mergeCell ref="BG17:BO17"/>
    <mergeCell ref="BP17:BX17"/>
    <mergeCell ref="E16:M16"/>
    <mergeCell ref="N16:V16"/>
    <mergeCell ref="W16:AE16"/>
    <mergeCell ref="AF16:AN16"/>
    <mergeCell ref="AO16:AW16"/>
    <mergeCell ref="AX16:BF16"/>
    <mergeCell ref="BG14:BO14"/>
    <mergeCell ref="BP14:BX14"/>
    <mergeCell ref="E15:M15"/>
    <mergeCell ref="N15:V15"/>
    <mergeCell ref="W15:AE15"/>
    <mergeCell ref="AF15:AN15"/>
    <mergeCell ref="AO15:AW15"/>
    <mergeCell ref="AX15:BF15"/>
    <mergeCell ref="BG15:BO15"/>
    <mergeCell ref="BP15:BX15"/>
    <mergeCell ref="AX13:BF13"/>
    <mergeCell ref="BG13:BO13"/>
    <mergeCell ref="BP13:BX13"/>
    <mergeCell ref="B14:B19"/>
    <mergeCell ref="E14:M14"/>
    <mergeCell ref="N14:V14"/>
    <mergeCell ref="W14:AE14"/>
    <mergeCell ref="AF14:AN14"/>
    <mergeCell ref="AO14:AW14"/>
    <mergeCell ref="AX14:BF14"/>
    <mergeCell ref="BM7:BX7"/>
    <mergeCell ref="A10:BX10"/>
    <mergeCell ref="B12:C13"/>
    <mergeCell ref="E12:BO12"/>
    <mergeCell ref="BP12:BX12"/>
    <mergeCell ref="E13:M13"/>
    <mergeCell ref="N13:V13"/>
    <mergeCell ref="W13:AE13"/>
    <mergeCell ref="AF13:AN13"/>
    <mergeCell ref="AO13:AW13"/>
    <mergeCell ref="B7:C7"/>
    <mergeCell ref="E7:P7"/>
    <mergeCell ref="Q7:AB7"/>
    <mergeCell ref="AC7:AN7"/>
    <mergeCell ref="AO7:AZ7"/>
    <mergeCell ref="BA7:BL7"/>
    <mergeCell ref="BM5:BX5"/>
    <mergeCell ref="B6:C6"/>
    <mergeCell ref="E6:P6"/>
    <mergeCell ref="Q6:AB6"/>
    <mergeCell ref="AC6:AN6"/>
    <mergeCell ref="AO6:AZ6"/>
    <mergeCell ref="BA6:BL6"/>
    <mergeCell ref="BM6:BX6"/>
    <mergeCell ref="B5:C5"/>
    <mergeCell ref="E5:P5"/>
    <mergeCell ref="Q5:AB5"/>
    <mergeCell ref="AC5:AN5"/>
    <mergeCell ref="AO5:AZ5"/>
    <mergeCell ref="BA5:BL5"/>
    <mergeCell ref="A1:BX1"/>
    <mergeCell ref="A2:BX2"/>
    <mergeCell ref="B4:C4"/>
    <mergeCell ref="E4:P4"/>
    <mergeCell ref="Q4:AB4"/>
    <mergeCell ref="AC4:AN4"/>
    <mergeCell ref="AO4:AZ4"/>
    <mergeCell ref="BA4:BL4"/>
    <mergeCell ref="BM4:BX4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16.17.18.19.人口</vt:lpstr>
      <vt:lpstr>'16.17.18.19.人口'!Print_Area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2017-03-23T06:12:46Z</dcterms:created>
  <dcterms:modified xsi:type="dcterms:W3CDTF">2017-03-23T06:13:34Z</dcterms:modified>
</cp:coreProperties>
</file>