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6075" activeTab="0"/>
  </bookViews>
  <sheets>
    <sheet name="159．160．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fullCalcOnLoad="1"/>
</workbook>
</file>

<file path=xl/sharedStrings.xml><?xml version="1.0" encoding="utf-8"?>
<sst xmlns="http://schemas.openxmlformats.org/spreadsheetml/2006/main" count="63" uniqueCount="59">
  <si>
    <t>単位：千円</t>
  </si>
  <si>
    <t>平成23年度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</si>
  <si>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</si>
  <si>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</si>
  <si>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</si>
  <si>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</si>
  <si>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</si>
  <si>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</si>
  <si>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</si>
  <si>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</si>
  <si>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</si>
  <si>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</si>
  <si>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</si>
  <si>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</si>
  <si>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財政・行政　191</t>
  </si>
  <si>
    <t>１５９．普通会計歳出目的別決算の推移</t>
  </si>
  <si>
    <t>区分</t>
  </si>
  <si>
    <t>平成20年度</t>
  </si>
  <si>
    <t>平成21年度</t>
  </si>
  <si>
    <t>平成22年度</t>
  </si>
  <si>
    <t>平成24年度</t>
  </si>
  <si>
    <t>総額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</si>
  <si>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</si>
  <si>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</si>
  <si>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</si>
  <si>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</si>
  <si>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</si>
  <si>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</si>
  <si>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</si>
  <si>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</si>
  <si>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</si>
  <si>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</si>
  <si>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</si>
  <si>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</si>
  <si>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</si>
  <si>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 xml:space="preserve">- </t>
  </si>
  <si>
    <t>公　債　費</t>
  </si>
  <si>
    <t>そ　の　他</t>
  </si>
  <si>
    <t>市民総務部財政課</t>
  </si>
  <si>
    <t>１６０．普通会計歳出目的別決算比率の推移</t>
  </si>
  <si>
    <t>区分</t>
  </si>
  <si>
    <t>平成20年度</t>
  </si>
  <si>
    <t>平成21年度</t>
  </si>
  <si>
    <t>平成22年度</t>
  </si>
  <si>
    <t>平成24年度</t>
  </si>
  <si>
    <t>総額</t>
  </si>
  <si>
    <t>議　会　費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</si>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</sst>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;[Red]\-#,##0.0\ "/>
    <numFmt numFmtId="179" formatCode="0.0_ "/>
    <numFmt numFmtId="180" formatCode="#,##0;[Red]#,##0"/>
    <numFmt numFmtId="181" formatCode="0.00_ "/>
    <numFmt numFmtId="182" formatCode="#,##0.00;[Red]#,##0.00"/>
    <numFmt numFmtId="183" formatCode="#,##0.0_ "/>
    <numFmt numFmtId="184" formatCode="#,##0.000_ "/>
    <numFmt numFmtId="185" formatCode="0.0_);[Red]\(0.0\)"/>
    <numFmt numFmtId="186" formatCode="0_);[Red]\(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HGS明朝E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176" fontId="17" fillId="0" borderId="0">
      <alignment horizontal="center"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2" fillId="0" borderId="0" xfId="64" applyFont="1" applyFill="1" applyAlignment="1">
      <alignment vertical="center"/>
      <protection/>
    </xf>
    <xf numFmtId="176" fontId="22" fillId="0" borderId="10" xfId="64" applyFont="1" applyFill="1" applyBorder="1" applyAlignment="1">
      <alignment horizontal="right" vertical="center"/>
      <protection/>
    </xf>
    <xf numFmtId="176" fontId="22" fillId="0" borderId="0" xfId="64" applyFont="1" applyFill="1" applyBorder="1" applyAlignment="1">
      <alignment horizontal="right"/>
      <protection/>
    </xf>
    <xf numFmtId="176" fontId="22" fillId="0" borderId="11" xfId="64" applyFont="1" applyFill="1" applyBorder="1" applyAlignment="1">
      <alignment horizontal="center" vertical="center"/>
      <protection/>
    </xf>
    <xf numFmtId="176" fontId="22" fillId="0" borderId="12" xfId="64" applyFont="1" applyFill="1" applyBorder="1" applyAlignment="1">
      <alignment horizontal="center" vertical="center"/>
      <protection/>
    </xf>
    <xf numFmtId="176" fontId="22" fillId="0" borderId="13" xfId="64" applyFont="1" applyFill="1" applyBorder="1" applyAlignment="1">
      <alignment horizontal="center" vertical="center"/>
      <protection/>
    </xf>
    <xf numFmtId="176" fontId="25" fillId="0" borderId="0" xfId="64" applyFont="1" applyFill="1" applyAlignment="1">
      <alignment vertical="center"/>
      <protection/>
    </xf>
    <xf numFmtId="176" fontId="25" fillId="0" borderId="14" xfId="64" applyFont="1" applyFill="1" applyBorder="1" applyAlignment="1">
      <alignment vertical="center"/>
      <protection/>
    </xf>
    <xf numFmtId="176" fontId="25" fillId="0" borderId="0" xfId="64" applyFont="1" applyFill="1" applyBorder="1" applyAlignment="1">
      <alignment vertical="center"/>
      <protection/>
    </xf>
    <xf numFmtId="176" fontId="22" fillId="0" borderId="0" xfId="64" applyFont="1" applyFill="1" applyBorder="1" applyAlignment="1">
      <alignment horizontal="center" vertical="center"/>
      <protection/>
    </xf>
    <xf numFmtId="176" fontId="22" fillId="0" borderId="15" xfId="64" applyFont="1" applyFill="1" applyBorder="1" applyAlignment="1">
      <alignment horizontal="center" vertical="center"/>
      <protection/>
    </xf>
    <xf numFmtId="176" fontId="22" fillId="0" borderId="0" xfId="64" applyFont="1" applyFill="1" applyBorder="1" applyAlignment="1">
      <alignment vertical="center"/>
      <protection/>
    </xf>
    <xf numFmtId="49" fontId="22" fillId="0" borderId="0" xfId="64" applyNumberFormat="1" applyFont="1" applyFill="1" applyAlignment="1">
      <alignment horizontal="center" vertical="center"/>
      <protection/>
    </xf>
    <xf numFmtId="176" fontId="22" fillId="0" borderId="0" xfId="64" applyFont="1" applyFill="1" applyBorder="1" applyAlignment="1">
      <alignment horizontal="distributed" vertical="center"/>
      <protection/>
    </xf>
    <xf numFmtId="176" fontId="22" fillId="0" borderId="15" xfId="64" applyFont="1" applyFill="1" applyBorder="1" applyAlignment="1">
      <alignment horizontal="distributed" vertical="center"/>
      <protection/>
    </xf>
    <xf numFmtId="176" fontId="25" fillId="0" borderId="0" xfId="64" applyFont="1" applyFill="1" applyBorder="1" applyAlignment="1">
      <alignment vertical="center" shrinkToFit="1"/>
      <protection/>
    </xf>
    <xf numFmtId="38" fontId="25" fillId="0" borderId="0" xfId="64" applyNumberFormat="1" applyFont="1" applyFill="1" applyBorder="1" applyAlignment="1" quotePrefix="1">
      <alignment horizontal="right" vertical="center"/>
      <protection/>
    </xf>
    <xf numFmtId="49" fontId="22" fillId="0" borderId="16" xfId="64" applyNumberFormat="1" applyFont="1" applyFill="1" applyBorder="1" applyAlignment="1">
      <alignment horizontal="center" vertical="center"/>
      <protection/>
    </xf>
    <xf numFmtId="176" fontId="22" fillId="0" borderId="16" xfId="64" applyFont="1" applyFill="1" applyBorder="1" applyAlignment="1">
      <alignment horizontal="distributed" vertical="center"/>
      <protection/>
    </xf>
    <xf numFmtId="176" fontId="22" fillId="0" borderId="17" xfId="64" applyFont="1" applyFill="1" applyBorder="1" applyAlignment="1">
      <alignment horizontal="distributed" vertical="center"/>
      <protection/>
    </xf>
    <xf numFmtId="176" fontId="25" fillId="0" borderId="16" xfId="64" applyFont="1" applyFill="1" applyBorder="1" applyAlignment="1">
      <alignment vertical="center"/>
      <protection/>
    </xf>
    <xf numFmtId="176" fontId="25" fillId="0" borderId="16" xfId="64" applyFont="1" applyFill="1" applyBorder="1" applyAlignment="1">
      <alignment vertical="center" shrinkToFit="1"/>
      <protection/>
    </xf>
    <xf numFmtId="176" fontId="22" fillId="0" borderId="0" xfId="64" applyFont="1" applyFill="1" applyAlignment="1">
      <alignment horizontal="right" vertical="center"/>
      <protection/>
    </xf>
    <xf numFmtId="176" fontId="22" fillId="0" borderId="0" xfId="64" applyFont="1" applyFill="1" applyAlignment="1">
      <alignment horizontal="right" vertical="top"/>
      <protection/>
    </xf>
    <xf numFmtId="176" fontId="22" fillId="0" borderId="18" xfId="64" applyFont="1" applyFill="1" applyBorder="1" applyAlignment="1">
      <alignment horizontal="center" vertical="center"/>
      <protection/>
    </xf>
    <xf numFmtId="183" fontId="25" fillId="0" borderId="19" xfId="64" applyNumberFormat="1" applyFont="1" applyFill="1" applyBorder="1" applyAlignment="1">
      <alignment vertical="center"/>
      <protection/>
    </xf>
    <xf numFmtId="183" fontId="25" fillId="0" borderId="14" xfId="64" applyNumberFormat="1" applyFont="1" applyFill="1" applyBorder="1" applyAlignment="1">
      <alignment vertical="center"/>
      <protection/>
    </xf>
    <xf numFmtId="185" fontId="25" fillId="0" borderId="14" xfId="64" applyNumberFormat="1" applyFont="1" applyFill="1" applyBorder="1" applyAlignment="1">
      <alignment vertical="center"/>
      <protection/>
    </xf>
    <xf numFmtId="176" fontId="25" fillId="0" borderId="20" xfId="64" applyFont="1" applyFill="1" applyBorder="1" applyAlignment="1">
      <alignment vertical="center"/>
      <protection/>
    </xf>
    <xf numFmtId="185" fontId="22" fillId="0" borderId="0" xfId="64" applyNumberFormat="1" applyFont="1" applyFill="1" applyBorder="1" applyAlignment="1">
      <alignment vertical="center"/>
      <protection/>
    </xf>
    <xf numFmtId="183" fontId="25" fillId="0" borderId="20" xfId="64" applyNumberFormat="1" applyFont="1" applyFill="1" applyBorder="1" applyAlignment="1">
      <alignment vertical="center"/>
      <protection/>
    </xf>
    <xf numFmtId="183" fontId="25" fillId="0" borderId="0" xfId="64" applyNumberFormat="1" applyFont="1" applyFill="1" applyBorder="1" applyAlignment="1">
      <alignment vertical="center"/>
      <protection/>
    </xf>
    <xf numFmtId="185" fontId="25" fillId="0" borderId="0" xfId="64" applyNumberFormat="1" applyFont="1" applyFill="1" applyBorder="1" applyAlignment="1">
      <alignment vertical="center"/>
      <protection/>
    </xf>
    <xf numFmtId="176" fontId="22" fillId="0" borderId="10" xfId="64" applyFont="1" applyFill="1" applyBorder="1" applyAlignment="1">
      <alignment horizontal="center" vertical="center"/>
      <protection/>
    </xf>
    <xf numFmtId="176" fontId="22" fillId="0" borderId="10" xfId="64" applyFont="1" applyFill="1" applyBorder="1" applyAlignment="1">
      <alignment horizontal="distributed" vertical="center"/>
      <protection/>
    </xf>
    <xf numFmtId="176" fontId="22" fillId="0" borderId="21" xfId="64" applyFont="1" applyFill="1" applyBorder="1" applyAlignment="1">
      <alignment horizontal="distributed" vertical="center"/>
      <protection/>
    </xf>
    <xf numFmtId="183" fontId="25" fillId="0" borderId="22" xfId="64" applyNumberFormat="1" applyFont="1" applyFill="1" applyBorder="1" applyAlignment="1">
      <alignment vertical="center"/>
      <protection/>
    </xf>
    <xf numFmtId="183" fontId="25" fillId="0" borderId="10" xfId="64" applyNumberFormat="1" applyFont="1" applyFill="1" applyBorder="1" applyAlignment="1">
      <alignment vertical="center"/>
      <protection/>
    </xf>
    <xf numFmtId="185" fontId="25" fillId="0" borderId="10" xfId="64" applyNumberFormat="1" applyFont="1" applyFill="1" applyBorder="1" applyAlignment="1">
      <alignment vertical="center"/>
      <protection/>
    </xf>
    <xf numFmtId="176" fontId="22" fillId="0" borderId="0" xfId="64" applyFont="1" applyFill="1" applyBorder="1" applyAlignment="1">
      <alignment horizontal="right" vertical="top"/>
      <protection/>
    </xf>
    <xf numFmtId="176" fontId="22" fillId="0" borderId="14" xfId="64" applyFont="1" applyFill="1" applyBorder="1" applyAlignment="1">
      <alignment horizontal="distributed" vertical="center" indent="2"/>
      <protection/>
    </xf>
    <xf numFmtId="176" fontId="22" fillId="0" borderId="23" xfId="64" applyFont="1" applyFill="1" applyBorder="1" applyAlignment="1">
      <alignment horizontal="distributed" vertical="center" indent="2"/>
      <protection/>
    </xf>
    <xf numFmtId="176" fontId="21" fillId="0" borderId="0" xfId="64" applyFont="1" applyFill="1" applyAlignment="1">
      <alignment horizontal="right" vertical="top"/>
      <protection/>
    </xf>
    <xf numFmtId="176" fontId="23" fillId="0" borderId="0" xfId="64" applyFont="1" applyFill="1" applyAlignment="1">
      <alignment horizontal="center" vertical="center"/>
      <protection/>
    </xf>
    <xf numFmtId="176" fontId="22" fillId="0" borderId="18" xfId="64" applyFont="1" applyFill="1" applyBorder="1" applyAlignment="1">
      <alignment horizontal="distributed" vertical="center" indent="2"/>
      <protection/>
    </xf>
    <xf numFmtId="176" fontId="22" fillId="0" borderId="24" xfId="64" applyFont="1" applyFill="1" applyBorder="1" applyAlignment="1">
      <alignment horizontal="distributed" vertical="center" indent="2"/>
      <protection/>
    </xf>
    <xf numFmtId="0" fontId="23" fillId="0" borderId="0" xfId="63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統計書３ 2" xfId="63"/>
    <cellStyle name="標準_統計書パートⅡ" xfId="64"/>
    <cellStyle name="表題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0" zoomScaleNormal="70" zoomScalePageLayoutView="0" workbookViewId="0" topLeftCell="A1">
      <selection activeCell="A1" sqref="A1:H1"/>
    </sheetView>
  </sheetViews>
  <sheetFormatPr defaultColWidth="20.125" defaultRowHeight="13.5"/>
  <cols>
    <col min="1" max="1" width="4.625" style="1" customWidth="1"/>
    <col min="2" max="2" width="15.625" style="1" customWidth="1"/>
    <col min="3" max="3" width="0.875" style="1" customWidth="1"/>
    <col min="4" max="8" width="13.125" style="1" customWidth="1"/>
    <col min="9" max="16384" width="20.125" style="1" customWidth="1"/>
  </cols>
  <sheetData>
    <row r="1" spans="1:8" ht="30" customHeight="1">
      <c r="A1" s="43" t="s">
        <v>14</v>
      </c>
      <c r="B1" s="43"/>
      <c r="C1" s="43"/>
      <c r="D1" s="43"/>
      <c r="E1" s="43"/>
      <c r="F1" s="43"/>
      <c r="G1" s="43"/>
      <c r="H1" s="43"/>
    </row>
    <row r="2" spans="1:8" ht="30" customHeight="1">
      <c r="A2" s="44" t="s">
        <v>15</v>
      </c>
      <c r="B2" s="44"/>
      <c r="C2" s="44"/>
      <c r="D2" s="44"/>
      <c r="E2" s="44"/>
      <c r="F2" s="44"/>
      <c r="G2" s="44"/>
      <c r="H2" s="44"/>
    </row>
    <row r="3" spans="5:8" ht="19.5" customHeight="1" thickBot="1">
      <c r="E3" s="2"/>
      <c r="G3" s="2"/>
      <c r="H3" s="3" t="s">
        <v>0</v>
      </c>
    </row>
    <row r="4" spans="1:8" ht="19.5" customHeight="1">
      <c r="A4" s="45" t="s">
        <v>16</v>
      </c>
      <c r="B4" s="45"/>
      <c r="C4" s="46"/>
      <c r="D4" s="4" t="s">
        <v>17</v>
      </c>
      <c r="E4" s="4" t="s">
        <v>18</v>
      </c>
      <c r="F4" s="4" t="s">
        <v>19</v>
      </c>
      <c r="G4" s="5" t="s">
        <v>1</v>
      </c>
      <c r="H4" s="6" t="s">
        <v>20</v>
      </c>
    </row>
    <row r="5" spans="1:8" ht="19.5" customHeight="1">
      <c r="A5" s="41" t="s">
        <v>21</v>
      </c>
      <c r="B5" s="41"/>
      <c r="C5" s="42"/>
      <c r="D5" s="7">
        <f>SUM(D7:D19)</f>
        <v>18986924</v>
      </c>
      <c r="E5" s="7">
        <f>SUM(E7:E19)</f>
        <v>22509387</v>
      </c>
      <c r="F5" s="8">
        <f>SUM(F7:F19)</f>
        <v>21591774</v>
      </c>
      <c r="G5" s="9">
        <f>SUM(G7:G19)</f>
        <v>39543737</v>
      </c>
      <c r="H5" s="8">
        <f>SUM(H7:H19)</f>
        <v>49696889</v>
      </c>
    </row>
    <row r="6" spans="2:8" ht="4.5" customHeight="1">
      <c r="B6" s="10"/>
      <c r="C6" s="11"/>
      <c r="D6" s="7"/>
      <c r="E6" s="12"/>
      <c r="F6" s="9"/>
      <c r="G6" s="12"/>
      <c r="H6" s="12"/>
    </row>
    <row r="7" spans="1:8" ht="19.5" customHeight="1">
      <c r="A7" s="13" t="s">
        <v>22</v>
      </c>
      <c r="B7" s="14" t="s">
        <v>23</v>
      </c>
      <c r="C7" s="15"/>
      <c r="D7" s="7">
        <v>213594</v>
      </c>
      <c r="E7" s="7">
        <v>210957</v>
      </c>
      <c r="F7" s="9">
        <v>208065</v>
      </c>
      <c r="G7" s="16">
        <v>264388</v>
      </c>
      <c r="H7" s="16">
        <v>222125</v>
      </c>
    </row>
    <row r="8" spans="1:8" ht="19.5" customHeight="1">
      <c r="A8" s="13" t="s">
        <v>24</v>
      </c>
      <c r="B8" s="14" t="s">
        <v>25</v>
      </c>
      <c r="C8" s="15"/>
      <c r="D8" s="7">
        <v>2892855</v>
      </c>
      <c r="E8" s="7">
        <v>5332600</v>
      </c>
      <c r="F8" s="9">
        <v>2657995</v>
      </c>
      <c r="G8" s="16">
        <v>10090141</v>
      </c>
      <c r="H8" s="16">
        <v>23098629</v>
      </c>
    </row>
    <row r="9" spans="1:8" ht="19.5" customHeight="1">
      <c r="A9" s="13" t="s">
        <v>2</v>
      </c>
      <c r="B9" s="14" t="s">
        <v>26</v>
      </c>
      <c r="C9" s="15"/>
      <c r="D9" s="7">
        <v>5766356</v>
      </c>
      <c r="E9" s="7">
        <v>6064950</v>
      </c>
      <c r="F9" s="9">
        <v>7007100</v>
      </c>
      <c r="G9" s="16">
        <v>17715021</v>
      </c>
      <c r="H9" s="16">
        <v>13773374</v>
      </c>
    </row>
    <row r="10" spans="1:8" ht="19.5" customHeight="1">
      <c r="A10" s="13" t="s">
        <v>3</v>
      </c>
      <c r="B10" s="14" t="s">
        <v>27</v>
      </c>
      <c r="C10" s="15"/>
      <c r="D10" s="7">
        <v>2058665</v>
      </c>
      <c r="E10" s="7">
        <v>1896676</v>
      </c>
      <c r="F10" s="9">
        <v>1844953</v>
      </c>
      <c r="G10" s="16">
        <v>2036380</v>
      </c>
      <c r="H10" s="16">
        <v>2008171</v>
      </c>
    </row>
    <row r="11" spans="1:8" ht="19.5" customHeight="1">
      <c r="A11" s="13" t="s">
        <v>4</v>
      </c>
      <c r="B11" s="14" t="s">
        <v>28</v>
      </c>
      <c r="C11" s="15"/>
      <c r="D11" s="7">
        <v>55083</v>
      </c>
      <c r="E11" s="7">
        <v>124716</v>
      </c>
      <c r="F11" s="9">
        <v>208499</v>
      </c>
      <c r="G11" s="16">
        <v>415966</v>
      </c>
      <c r="H11" s="16">
        <v>403260</v>
      </c>
    </row>
    <row r="12" spans="1:8" ht="19.5" customHeight="1">
      <c r="A12" s="13" t="s">
        <v>5</v>
      </c>
      <c r="B12" s="14" t="s">
        <v>29</v>
      </c>
      <c r="C12" s="15"/>
      <c r="D12" s="7">
        <v>319061</v>
      </c>
      <c r="E12" s="7">
        <v>309410</v>
      </c>
      <c r="F12" s="9">
        <v>334026</v>
      </c>
      <c r="G12" s="16">
        <v>314469</v>
      </c>
      <c r="H12" s="16">
        <v>443319</v>
      </c>
    </row>
    <row r="13" spans="1:8" ht="19.5" customHeight="1">
      <c r="A13" s="13" t="s">
        <v>6</v>
      </c>
      <c r="B13" s="14" t="s">
        <v>30</v>
      </c>
      <c r="C13" s="15"/>
      <c r="D13" s="7">
        <v>831119</v>
      </c>
      <c r="E13" s="7">
        <v>676478</v>
      </c>
      <c r="F13" s="9">
        <v>611578</v>
      </c>
      <c r="G13" s="16">
        <v>711052</v>
      </c>
      <c r="H13" s="16">
        <v>881228</v>
      </c>
    </row>
    <row r="14" spans="1:8" ht="19.5" customHeight="1">
      <c r="A14" s="13" t="s">
        <v>7</v>
      </c>
      <c r="B14" s="14" t="s">
        <v>31</v>
      </c>
      <c r="C14" s="15"/>
      <c r="D14" s="7">
        <v>2309697</v>
      </c>
      <c r="E14" s="7">
        <v>2772179</v>
      </c>
      <c r="F14" s="9">
        <v>2638849</v>
      </c>
      <c r="G14" s="16">
        <v>2213643</v>
      </c>
      <c r="H14" s="16">
        <v>2933815</v>
      </c>
    </row>
    <row r="15" spans="1:8" ht="19.5" customHeight="1">
      <c r="A15" s="13" t="s">
        <v>8</v>
      </c>
      <c r="B15" s="14" t="s">
        <v>32</v>
      </c>
      <c r="C15" s="15"/>
      <c r="D15" s="7">
        <v>641322</v>
      </c>
      <c r="E15" s="7">
        <v>670441</v>
      </c>
      <c r="F15" s="9">
        <v>678754</v>
      </c>
      <c r="G15" s="16">
        <v>753419</v>
      </c>
      <c r="H15" s="16">
        <v>681478</v>
      </c>
    </row>
    <row r="16" spans="1:8" ht="19.5" customHeight="1">
      <c r="A16" s="13" t="s">
        <v>9</v>
      </c>
      <c r="B16" s="14" t="s">
        <v>33</v>
      </c>
      <c r="C16" s="15"/>
      <c r="D16" s="7">
        <v>1582990</v>
      </c>
      <c r="E16" s="7">
        <v>1505748</v>
      </c>
      <c r="F16" s="9">
        <v>1526383</v>
      </c>
      <c r="G16" s="16">
        <v>1270349</v>
      </c>
      <c r="H16" s="16">
        <v>1242982</v>
      </c>
    </row>
    <row r="17" spans="1:8" ht="19.5" customHeight="1">
      <c r="A17" s="13" t="s">
        <v>10</v>
      </c>
      <c r="B17" s="14" t="s">
        <v>34</v>
      </c>
      <c r="C17" s="15"/>
      <c r="D17" s="17" t="s">
        <v>35</v>
      </c>
      <c r="E17" s="17" t="s">
        <v>35</v>
      </c>
      <c r="F17" s="17" t="s">
        <v>35</v>
      </c>
      <c r="G17" s="16">
        <v>1094487</v>
      </c>
      <c r="H17" s="16">
        <v>1444754</v>
      </c>
    </row>
    <row r="18" spans="1:8" ht="19.5" customHeight="1">
      <c r="A18" s="13" t="s">
        <v>11</v>
      </c>
      <c r="B18" s="14" t="s">
        <v>36</v>
      </c>
      <c r="C18" s="15"/>
      <c r="D18" s="7">
        <v>2246312</v>
      </c>
      <c r="E18" s="7">
        <v>2883724</v>
      </c>
      <c r="F18" s="9">
        <v>3788524</v>
      </c>
      <c r="G18" s="16">
        <v>2586801</v>
      </c>
      <c r="H18" s="16">
        <v>2477496</v>
      </c>
    </row>
    <row r="19" spans="1:8" ht="19.5" customHeight="1">
      <c r="A19" s="18" t="s">
        <v>12</v>
      </c>
      <c r="B19" s="19" t="s">
        <v>37</v>
      </c>
      <c r="C19" s="20"/>
      <c r="D19" s="21">
        <v>69870</v>
      </c>
      <c r="E19" s="21">
        <v>61508</v>
      </c>
      <c r="F19" s="21">
        <v>87048</v>
      </c>
      <c r="G19" s="22">
        <v>77621</v>
      </c>
      <c r="H19" s="22">
        <v>86258</v>
      </c>
    </row>
    <row r="20" spans="7:8" ht="19.5" customHeight="1">
      <c r="G20" s="23"/>
      <c r="H20" s="24" t="s">
        <v>38</v>
      </c>
    </row>
    <row r="21" ht="19.5" customHeight="1"/>
    <row r="22" spans="1:8" ht="30" customHeight="1">
      <c r="A22" s="47" t="s">
        <v>39</v>
      </c>
      <c r="B22" s="47"/>
      <c r="C22" s="47"/>
      <c r="D22" s="47"/>
      <c r="E22" s="47"/>
      <c r="F22" s="47"/>
      <c r="G22" s="47"/>
      <c r="H22" s="47"/>
    </row>
    <row r="23" spans="5:8" ht="19.5" customHeight="1" thickBot="1">
      <c r="E23" s="23"/>
      <c r="G23" s="2"/>
      <c r="H23" s="3" t="s">
        <v>13</v>
      </c>
    </row>
    <row r="24" spans="1:8" ht="19.5" customHeight="1">
      <c r="A24" s="45" t="s">
        <v>40</v>
      </c>
      <c r="B24" s="45"/>
      <c r="C24" s="46"/>
      <c r="D24" s="4" t="s">
        <v>41</v>
      </c>
      <c r="E24" s="4" t="s">
        <v>42</v>
      </c>
      <c r="F24" s="4" t="s">
        <v>43</v>
      </c>
      <c r="G24" s="5" t="s">
        <v>1</v>
      </c>
      <c r="H24" s="25" t="s">
        <v>44</v>
      </c>
    </row>
    <row r="25" spans="1:8" ht="19.5" customHeight="1">
      <c r="A25" s="41" t="s">
        <v>45</v>
      </c>
      <c r="B25" s="41"/>
      <c r="C25" s="42"/>
      <c r="D25" s="26">
        <v>100</v>
      </c>
      <c r="E25" s="27">
        <v>100</v>
      </c>
      <c r="F25" s="27">
        <v>100</v>
      </c>
      <c r="G25" s="27">
        <v>100</v>
      </c>
      <c r="H25" s="28">
        <v>100</v>
      </c>
    </row>
    <row r="26" spans="1:8" ht="4.5" customHeight="1">
      <c r="A26" s="12"/>
      <c r="B26" s="10"/>
      <c r="C26" s="11"/>
      <c r="D26" s="29"/>
      <c r="E26" s="12"/>
      <c r="F26" s="9"/>
      <c r="G26" s="12"/>
      <c r="H26" s="30"/>
    </row>
    <row r="27" spans="1:8" ht="19.5" customHeight="1">
      <c r="A27" s="10">
        <v>1</v>
      </c>
      <c r="B27" s="14" t="s">
        <v>46</v>
      </c>
      <c r="C27" s="15"/>
      <c r="D27" s="31">
        <f aca="true" t="shared" si="0" ref="D27:D36">(D7/$D$5)*100</f>
        <v>1.1249531519692184</v>
      </c>
      <c r="E27" s="32">
        <f aca="true" t="shared" si="1" ref="E27:E36">(E7/$E$5)*100</f>
        <v>0.9371956686337126</v>
      </c>
      <c r="F27" s="32">
        <f aca="true" t="shared" si="2" ref="F27:F36">(F7/$F$5)*100</f>
        <v>0.9636308716458406</v>
      </c>
      <c r="G27" s="32">
        <f aca="true" t="shared" si="3" ref="G27:G39">(G7/$G$5)*100</f>
        <v>0.6685963949234237</v>
      </c>
      <c r="H27" s="33">
        <f aca="true" t="shared" si="4" ref="H27:H39">(H7/$H$5)*100</f>
        <v>0.44695956722763874</v>
      </c>
    </row>
    <row r="28" spans="1:8" ht="19.5" customHeight="1">
      <c r="A28" s="10">
        <v>2</v>
      </c>
      <c r="B28" s="14" t="s">
        <v>47</v>
      </c>
      <c r="C28" s="15"/>
      <c r="D28" s="31">
        <f t="shared" si="0"/>
        <v>15.236038233470573</v>
      </c>
      <c r="E28" s="32">
        <f t="shared" si="1"/>
        <v>23.690560742502672</v>
      </c>
      <c r="F28" s="32">
        <f t="shared" si="2"/>
        <v>12.31022054973343</v>
      </c>
      <c r="G28" s="32">
        <f t="shared" si="3"/>
        <v>25.516407313754897</v>
      </c>
      <c r="H28" s="33">
        <f t="shared" si="4"/>
        <v>46.47902406929335</v>
      </c>
    </row>
    <row r="29" spans="1:8" ht="19.5" customHeight="1">
      <c r="A29" s="10">
        <v>3</v>
      </c>
      <c r="B29" s="14" t="s">
        <v>48</v>
      </c>
      <c r="C29" s="15"/>
      <c r="D29" s="31">
        <f t="shared" si="0"/>
        <v>30.370143157469847</v>
      </c>
      <c r="E29" s="32">
        <f t="shared" si="1"/>
        <v>26.944092258043277</v>
      </c>
      <c r="F29" s="32">
        <f t="shared" si="2"/>
        <v>32.452636823634776</v>
      </c>
      <c r="G29" s="32">
        <f t="shared" si="3"/>
        <v>44.79855052647149</v>
      </c>
      <c r="H29" s="33">
        <f t="shared" si="4"/>
        <v>27.71476097829786</v>
      </c>
    </row>
    <row r="30" spans="1:8" ht="19.5" customHeight="1">
      <c r="A30" s="10">
        <v>4</v>
      </c>
      <c r="B30" s="14" t="s">
        <v>49</v>
      </c>
      <c r="C30" s="15"/>
      <c r="D30" s="31">
        <f t="shared" si="0"/>
        <v>10.842540898146535</v>
      </c>
      <c r="E30" s="32">
        <f t="shared" si="1"/>
        <v>8.426155718945168</v>
      </c>
      <c r="F30" s="32">
        <f t="shared" si="2"/>
        <v>8.544703181869169</v>
      </c>
      <c r="G30" s="32">
        <f t="shared" si="3"/>
        <v>5.149690328964104</v>
      </c>
      <c r="H30" s="33">
        <f t="shared" si="4"/>
        <v>4.0408384516785345</v>
      </c>
    </row>
    <row r="31" spans="1:8" ht="19.5" customHeight="1">
      <c r="A31" s="10">
        <v>5</v>
      </c>
      <c r="B31" s="14" t="s">
        <v>50</v>
      </c>
      <c r="C31" s="15"/>
      <c r="D31" s="31">
        <f t="shared" si="0"/>
        <v>0.2901101831976575</v>
      </c>
      <c r="E31" s="32">
        <f t="shared" si="1"/>
        <v>0.5540621785924246</v>
      </c>
      <c r="F31" s="32">
        <f t="shared" si="2"/>
        <v>0.9656408963895231</v>
      </c>
      <c r="G31" s="32">
        <f t="shared" si="3"/>
        <v>1.0519137328877137</v>
      </c>
      <c r="H31" s="33">
        <f t="shared" si="4"/>
        <v>0.811439122477063</v>
      </c>
    </row>
    <row r="32" spans="1:8" ht="19.5" customHeight="1">
      <c r="A32" s="10">
        <v>6</v>
      </c>
      <c r="B32" s="14" t="s">
        <v>51</v>
      </c>
      <c r="C32" s="15"/>
      <c r="D32" s="31">
        <f t="shared" si="0"/>
        <v>1.6804249071624242</v>
      </c>
      <c r="E32" s="32">
        <f t="shared" si="1"/>
        <v>1.3745820799118162</v>
      </c>
      <c r="F32" s="32">
        <f t="shared" si="2"/>
        <v>1.5470058180490405</v>
      </c>
      <c r="G32" s="32">
        <f t="shared" si="3"/>
        <v>0.7952435046793884</v>
      </c>
      <c r="H32" s="33">
        <f t="shared" si="4"/>
        <v>0.8920457777548207</v>
      </c>
    </row>
    <row r="33" spans="1:8" ht="19.5" customHeight="1">
      <c r="A33" s="10">
        <v>7</v>
      </c>
      <c r="B33" s="14" t="s">
        <v>52</v>
      </c>
      <c r="C33" s="15"/>
      <c r="D33" s="31">
        <f t="shared" si="0"/>
        <v>4.37732304611321</v>
      </c>
      <c r="E33" s="32">
        <f t="shared" si="1"/>
        <v>3.0053150714410837</v>
      </c>
      <c r="F33" s="32">
        <f t="shared" si="2"/>
        <v>2.8324583241747527</v>
      </c>
      <c r="G33" s="32">
        <f t="shared" si="3"/>
        <v>1.7981406259099892</v>
      </c>
      <c r="H33" s="33">
        <f t="shared" si="4"/>
        <v>1.773205562223422</v>
      </c>
    </row>
    <row r="34" spans="1:8" ht="19.5" customHeight="1">
      <c r="A34" s="10">
        <v>8</v>
      </c>
      <c r="B34" s="14" t="s">
        <v>53</v>
      </c>
      <c r="C34" s="15"/>
      <c r="D34" s="31">
        <f t="shared" si="0"/>
        <v>12.16467185521994</v>
      </c>
      <c r="E34" s="32">
        <f t="shared" si="1"/>
        <v>12.315657463261882</v>
      </c>
      <c r="F34" s="32">
        <f t="shared" si="2"/>
        <v>12.221547891340471</v>
      </c>
      <c r="G34" s="32">
        <f t="shared" si="3"/>
        <v>5.597961062708869</v>
      </c>
      <c r="H34" s="33">
        <f t="shared" si="4"/>
        <v>5.90341781756198</v>
      </c>
    </row>
    <row r="35" spans="1:8" ht="19.5" customHeight="1">
      <c r="A35" s="10">
        <v>9</v>
      </c>
      <c r="B35" s="14" t="s">
        <v>54</v>
      </c>
      <c r="C35" s="15"/>
      <c r="D35" s="31">
        <f t="shared" si="0"/>
        <v>3.3777035184846165</v>
      </c>
      <c r="E35" s="32">
        <f t="shared" si="1"/>
        <v>2.978495149601364</v>
      </c>
      <c r="F35" s="32">
        <f t="shared" si="2"/>
        <v>3.1435768084641866</v>
      </c>
      <c r="G35" s="32">
        <f t="shared" si="3"/>
        <v>1.9052802217453548</v>
      </c>
      <c r="H35" s="33">
        <f t="shared" si="4"/>
        <v>1.3712689339568116</v>
      </c>
    </row>
    <row r="36" spans="1:8" ht="19.5" customHeight="1">
      <c r="A36" s="10">
        <v>10</v>
      </c>
      <c r="B36" s="14" t="s">
        <v>55</v>
      </c>
      <c r="C36" s="15"/>
      <c r="D36" s="31">
        <f t="shared" si="0"/>
        <v>8.337264108709764</v>
      </c>
      <c r="E36" s="32">
        <f t="shared" si="1"/>
        <v>6.68942250626372</v>
      </c>
      <c r="F36" s="32">
        <f t="shared" si="2"/>
        <v>7.069280180498369</v>
      </c>
      <c r="G36" s="32">
        <f t="shared" si="3"/>
        <v>3.212516308208301</v>
      </c>
      <c r="H36" s="33">
        <f t="shared" si="4"/>
        <v>2.5011263783533813</v>
      </c>
    </row>
    <row r="37" spans="1:8" ht="19.5" customHeight="1">
      <c r="A37" s="10">
        <v>11</v>
      </c>
      <c r="B37" s="14" t="s">
        <v>56</v>
      </c>
      <c r="C37" s="15"/>
      <c r="D37" s="31">
        <v>0</v>
      </c>
      <c r="E37" s="32">
        <v>0</v>
      </c>
      <c r="F37" s="32">
        <v>0</v>
      </c>
      <c r="G37" s="32">
        <f t="shared" si="3"/>
        <v>2.767788486960653</v>
      </c>
      <c r="H37" s="33">
        <f t="shared" si="4"/>
        <v>2.9071316717631963</v>
      </c>
    </row>
    <row r="38" spans="1:8" ht="19.5" customHeight="1">
      <c r="A38" s="10">
        <v>12</v>
      </c>
      <c r="B38" s="14" t="s">
        <v>57</v>
      </c>
      <c r="C38" s="15"/>
      <c r="D38" s="31">
        <f>(D18/$D$5)*100</f>
        <v>11.830836843292785</v>
      </c>
      <c r="E38" s="32">
        <f>(E18/$E$5)*100</f>
        <v>12.811206275852827</v>
      </c>
      <c r="F38" s="32">
        <f>(F18/$F$5)*100</f>
        <v>17.546145119896124</v>
      </c>
      <c r="G38" s="32">
        <f t="shared" si="3"/>
        <v>6.541619978910947</v>
      </c>
      <c r="H38" s="33">
        <f t="shared" si="4"/>
        <v>4.985213460746003</v>
      </c>
    </row>
    <row r="39" spans="1:8" ht="19.5" customHeight="1" thickBot="1">
      <c r="A39" s="34">
        <v>13</v>
      </c>
      <c r="B39" s="35" t="s">
        <v>58</v>
      </c>
      <c r="C39" s="36"/>
      <c r="D39" s="37">
        <f>(D19/$D$5)*100</f>
        <v>0.3679900967634357</v>
      </c>
      <c r="E39" s="38">
        <f>(E19/$E$5)*100</f>
        <v>0.27325488695005334</v>
      </c>
      <c r="F39" s="38">
        <f>(F19/$F$5)*100</f>
        <v>0.4031535343043143</v>
      </c>
      <c r="G39" s="38">
        <f t="shared" si="3"/>
        <v>0.19629151387487734</v>
      </c>
      <c r="H39" s="39">
        <f t="shared" si="4"/>
        <v>0.17356820866593883</v>
      </c>
    </row>
    <row r="40" spans="7:8" ht="19.5" customHeight="1">
      <c r="G40" s="23"/>
      <c r="H40" s="40" t="s">
        <v>38</v>
      </c>
    </row>
  </sheetData>
  <sheetProtection/>
  <mergeCells count="7">
    <mergeCell ref="A25:C25"/>
    <mergeCell ref="A1:H1"/>
    <mergeCell ref="A2:H2"/>
    <mergeCell ref="A4:C4"/>
    <mergeCell ref="A5:C5"/>
    <mergeCell ref="A22:H22"/>
    <mergeCell ref="A24:C24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2010-02-06T18:18:26Z</dcterms:created>
  <dcterms:modified xsi:type="dcterms:W3CDTF">2015-05-19T03:08:25Z</dcterms:modified>
  <cp:category/>
  <cp:version/>
  <cp:contentType/>
  <cp:contentStatus/>
</cp:coreProperties>
</file>