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6075" activeTab="0"/>
  </bookViews>
  <sheets>
    <sheet name="137.138.教育" sheetId="1" r:id="rId1"/>
  </sheets>
  <definedNames>
    <definedName name="HTML_CodePage" hidden="1">932</definedName>
    <definedName name="HTML_Control" localSheetId="0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hidden="1">"１塩釜のあゆみ"</definedName>
    <definedName name="HTML_LastUpdate" localSheetId="0" hidden="1">"1999/12/07"</definedName>
    <definedName name="HTML_LastUpdate" hidden="1">"99/06/08"</definedName>
    <definedName name="HTML_LineAfter" localSheetId="0" hidden="1">TRUE</definedName>
    <definedName name="HTML_LineAfter" hidden="1">FALSE</definedName>
    <definedName name="HTML_LineBefore" localSheetId="0" hidden="1">TRUE</definedName>
    <definedName name="HTML_LineBefore" hidden="1">FALSE</definedName>
    <definedName name="HTML_Name" localSheetId="0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hidden="1">"統計書パートⅠ"</definedName>
    <definedName name="_xlnm.Print_Area" localSheetId="0">'137.138.教育'!$A$1:$O$32</definedName>
  </definedNames>
  <calcPr fullCalcOnLoad="1"/>
</workbook>
</file>

<file path=xl/sharedStrings.xml><?xml version="1.0" encoding="utf-8"?>
<sst xmlns="http://schemas.openxmlformats.org/spreadsheetml/2006/main" count="58" uniqueCount="41">
  <si>
    <t>単位：校、学級、人</t>
  </si>
  <si>
    <t>計</t>
  </si>
  <si>
    <t>男</t>
  </si>
  <si>
    <t>女</t>
  </si>
  <si>
    <t>学校基本調査</t>
  </si>
  <si>
    <t>170　　教　　育</t>
  </si>
  <si>
    <t>教　　育　　171</t>
  </si>
  <si>
    <t>１８．教　　育</t>
  </si>
  <si>
    <t>１３７．小学校、学級、</t>
  </si>
  <si>
    <t>児童数等の推移（各年5月1日）</t>
  </si>
  <si>
    <t>年次</t>
  </si>
  <si>
    <t>学校数</t>
  </si>
  <si>
    <t>学級数</t>
  </si>
  <si>
    <t>児童数</t>
  </si>
  <si>
    <t>教員数</t>
  </si>
  <si>
    <t>（本務者）</t>
  </si>
  <si>
    <t>１学級
当たりの
児童数</t>
  </si>
  <si>
    <t>本務教員
１人当たりの
受持児童数</t>
  </si>
  <si>
    <t>平成17年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</si>
  <si>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</si>
  <si>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</si>
  <si>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</si>
  <si>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</si>
  <si>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</si>
  <si>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23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</si>
  <si>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24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</si>
  <si>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25</t>
    </r>
    <r>
      <rPr>
        <b/>
        <sz val="11"/>
        <color indexed="9"/>
        <rFont val="ＭＳ 明朝"/>
        <family val="1"/>
      </rPr>
      <t>年</t>
    </r>
  </si>
  <si>
    <t>　</t>
  </si>
  <si>
    <t>１３８．中学校、学級、</t>
  </si>
  <si>
    <t>生徒数等の推移（各年5月1日）</t>
  </si>
  <si>
    <t>生徒数</t>
  </si>
  <si>
    <t>１学級
当たりの
生徒数</t>
  </si>
  <si>
    <t>本務教員
１人当たりの
受持生徒数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</si>
  <si>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</si>
  <si>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</si>
  <si>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</si>
  <si>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</si>
  <si>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</si>
  <si>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23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</si>
  <si>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24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</si>
  <si>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25</t>
    </r>
    <r>
      <rPr>
        <b/>
        <sz val="11"/>
        <color indexed="9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</si>
</sst>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);[Red]\(#,##0.0\)"/>
    <numFmt numFmtId="179" formatCode="#,##0;[Red]#,##0"/>
    <numFmt numFmtId="180" formatCode="#,##0.00_ "/>
    <numFmt numFmtId="181" formatCode="#,##0.0_ "/>
    <numFmt numFmtId="182" formatCode="#,##0;&quot;△ &quot;#,##0"/>
    <numFmt numFmtId="183" formatCode="0_);[Red]\(0\)"/>
    <numFmt numFmtId="184" formatCode="[&lt;=999]000;[&lt;=9999]000\-00;000\-0000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HGS明朝E"/>
      <family val="1"/>
    </font>
    <font>
      <b/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22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176" fontId="17" fillId="0" borderId="0">
      <alignment horizontal="center" vertical="center"/>
      <protection/>
    </xf>
    <xf numFmtId="0" fontId="18" fillId="0" borderId="0">
      <alignment/>
      <protection/>
    </xf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22" fillId="0" borderId="0" xfId="64" applyFont="1" applyFill="1" applyAlignment="1">
      <alignment vertical="center"/>
      <protection/>
    </xf>
    <xf numFmtId="176" fontId="23" fillId="0" borderId="0" xfId="64" applyFont="1" applyFill="1" applyAlignment="1">
      <alignment horizontal="center" vertical="center"/>
      <protection/>
    </xf>
    <xf numFmtId="0" fontId="24" fillId="0" borderId="0" xfId="63" applyFont="1" applyFill="1" applyAlignment="1">
      <alignment horizontal="center" vertical="center"/>
      <protection/>
    </xf>
    <xf numFmtId="0" fontId="25" fillId="0" borderId="0" xfId="63" applyFont="1" applyFill="1" applyAlignment="1">
      <alignment vertical="center"/>
      <protection/>
    </xf>
    <xf numFmtId="0" fontId="25" fillId="0" borderId="0" xfId="63" applyFont="1" applyFill="1" applyAlignment="1">
      <alignment horizontal="right" vertical="center"/>
      <protection/>
    </xf>
    <xf numFmtId="176" fontId="25" fillId="0" borderId="0" xfId="64" applyFont="1" applyFill="1" applyAlignment="1">
      <alignment vertical="center"/>
      <protection/>
    </xf>
    <xf numFmtId="176" fontId="24" fillId="0" borderId="0" xfId="64" applyFont="1" applyFill="1" applyAlignment="1">
      <alignment vertical="center"/>
      <protection/>
    </xf>
    <xf numFmtId="176" fontId="24" fillId="0" borderId="0" xfId="64" applyFont="1" applyFill="1" applyAlignment="1">
      <alignment horizontal="right"/>
      <protection/>
    </xf>
    <xf numFmtId="176" fontId="24" fillId="0" borderId="10" xfId="64" applyFont="1" applyFill="1" applyBorder="1" applyAlignment="1">
      <alignment horizontal="left" vertical="center"/>
      <protection/>
    </xf>
    <xf numFmtId="176" fontId="24" fillId="0" borderId="11" xfId="64" applyFont="1" applyFill="1" applyBorder="1" applyAlignment="1">
      <alignment horizontal="distributed" vertical="center"/>
      <protection/>
    </xf>
    <xf numFmtId="176" fontId="24" fillId="0" borderId="12" xfId="64" applyFont="1" applyFill="1" applyBorder="1" applyAlignment="1">
      <alignment horizontal="distributed" vertical="center" wrapText="1"/>
      <protection/>
    </xf>
    <xf numFmtId="176" fontId="24" fillId="0" borderId="11" xfId="64" applyFont="1" applyFill="1" applyBorder="1" applyAlignment="1">
      <alignment horizontal="distributed" vertical="center" wrapText="1"/>
      <protection/>
    </xf>
    <xf numFmtId="176" fontId="22" fillId="0" borderId="13" xfId="64" applyFont="1" applyFill="1" applyBorder="1" applyAlignment="1">
      <alignment vertical="center"/>
      <protection/>
    </xf>
    <xf numFmtId="176" fontId="24" fillId="0" borderId="14" xfId="64" applyFont="1" applyFill="1" applyBorder="1" applyAlignment="1">
      <alignment horizontal="distributed" vertical="center"/>
      <protection/>
    </xf>
    <xf numFmtId="176" fontId="24" fillId="0" borderId="15" xfId="64" applyFont="1" applyFill="1" applyBorder="1" applyAlignment="1">
      <alignment horizontal="distributed" vertical="center"/>
      <protection/>
    </xf>
    <xf numFmtId="176" fontId="24" fillId="0" borderId="16" xfId="64" applyFont="1" applyFill="1" applyBorder="1" applyAlignment="1">
      <alignment horizontal="distributed" vertical="center"/>
      <protection/>
    </xf>
    <xf numFmtId="176" fontId="24" fillId="0" borderId="17" xfId="64" applyFont="1" applyFill="1" applyBorder="1" applyAlignment="1">
      <alignment horizontal="distributed" vertical="center"/>
      <protection/>
    </xf>
    <xf numFmtId="176" fontId="24" fillId="0" borderId="18" xfId="64" applyFont="1" applyFill="1" applyBorder="1" applyAlignment="1">
      <alignment horizontal="distributed" vertical="center"/>
      <protection/>
    </xf>
    <xf numFmtId="176" fontId="24" fillId="0" borderId="19" xfId="64" applyFont="1" applyFill="1" applyBorder="1" applyAlignment="1">
      <alignment horizontal="distributed" vertical="center" wrapText="1"/>
      <protection/>
    </xf>
    <xf numFmtId="176" fontId="24" fillId="0" borderId="18" xfId="64" applyFont="1" applyFill="1" applyBorder="1" applyAlignment="1">
      <alignment horizontal="distributed" vertical="center" wrapText="1"/>
      <protection/>
    </xf>
    <xf numFmtId="176" fontId="22" fillId="0" borderId="20" xfId="64" applyFont="1" applyFill="1" applyBorder="1" applyAlignment="1">
      <alignment vertical="center"/>
      <protection/>
    </xf>
    <xf numFmtId="176" fontId="24" fillId="0" borderId="21" xfId="64" applyFont="1" applyFill="1" applyBorder="1" applyAlignment="1">
      <alignment horizontal="distributed" vertical="center"/>
      <protection/>
    </xf>
    <xf numFmtId="38" fontId="27" fillId="0" borderId="22" xfId="64" applyNumberFormat="1" applyFont="1" applyFill="1" applyBorder="1" applyAlignment="1">
      <alignment horizontal="right" vertical="center"/>
      <protection/>
    </xf>
    <xf numFmtId="38" fontId="27" fillId="0" borderId="0" xfId="64" applyNumberFormat="1" applyFont="1" applyFill="1" applyBorder="1" applyAlignment="1">
      <alignment horizontal="right" vertical="center"/>
      <protection/>
    </xf>
    <xf numFmtId="0" fontId="27" fillId="0" borderId="0" xfId="64" applyNumberFormat="1" applyFont="1" applyFill="1" applyBorder="1" applyAlignment="1">
      <alignment horizontal="right" vertical="center"/>
      <protection/>
    </xf>
    <xf numFmtId="176" fontId="28" fillId="0" borderId="21" xfId="64" applyFont="1" applyFill="1" applyBorder="1" applyAlignment="1">
      <alignment horizontal="distributed" vertical="center"/>
      <protection/>
    </xf>
    <xf numFmtId="176" fontId="22" fillId="0" borderId="0" xfId="64" applyFont="1" applyFill="1" applyAlignment="1">
      <alignment horizontal="center" vertical="center"/>
      <protection/>
    </xf>
    <xf numFmtId="176" fontId="27" fillId="0" borderId="22" xfId="64" applyFont="1" applyFill="1" applyBorder="1" applyAlignment="1">
      <alignment vertical="center"/>
      <protection/>
    </xf>
    <xf numFmtId="176" fontId="27" fillId="0" borderId="0" xfId="64" applyFont="1" applyFill="1" applyBorder="1" applyAlignment="1">
      <alignment vertical="center"/>
      <protection/>
    </xf>
    <xf numFmtId="176" fontId="28" fillId="0" borderId="0" xfId="64" applyFont="1" applyFill="1" applyBorder="1" applyAlignment="1">
      <alignment horizontal="distributed" vertical="center"/>
      <protection/>
    </xf>
    <xf numFmtId="176" fontId="22" fillId="0" borderId="0" xfId="64" applyFont="1" applyFill="1" applyBorder="1" applyAlignment="1">
      <alignment vertical="center"/>
      <protection/>
    </xf>
    <xf numFmtId="176" fontId="28" fillId="0" borderId="20" xfId="64" applyFont="1" applyFill="1" applyBorder="1" applyAlignment="1">
      <alignment horizontal="distributed" vertical="center"/>
      <protection/>
    </xf>
    <xf numFmtId="38" fontId="27" fillId="0" borderId="18" xfId="64" applyNumberFormat="1" applyFont="1" applyFill="1" applyBorder="1" applyAlignment="1">
      <alignment horizontal="right" vertical="center"/>
      <protection/>
    </xf>
    <xf numFmtId="38" fontId="27" fillId="0" borderId="20" xfId="64" applyNumberFormat="1" applyFont="1" applyFill="1" applyBorder="1" applyAlignment="1">
      <alignment horizontal="right" vertical="center"/>
      <protection/>
    </xf>
    <xf numFmtId="0" fontId="27" fillId="0" borderId="20" xfId="64" applyNumberFormat="1" applyFont="1" applyFill="1" applyBorder="1" applyAlignment="1">
      <alignment horizontal="right" vertical="center"/>
      <protection/>
    </xf>
    <xf numFmtId="176" fontId="24" fillId="0" borderId="0" xfId="64" applyFont="1" applyFill="1" applyBorder="1" applyAlignment="1">
      <alignment horizontal="left" vertical="center"/>
      <protection/>
    </xf>
    <xf numFmtId="176" fontId="24" fillId="0" borderId="0" xfId="64" applyFont="1" applyFill="1" applyAlignment="1">
      <alignment horizontal="right" vertical="top"/>
      <protection/>
    </xf>
    <xf numFmtId="176" fontId="22" fillId="0" borderId="0" xfId="64" applyFont="1" applyFill="1" applyAlignment="1">
      <alignment horizontal="right" vertical="center"/>
      <protection/>
    </xf>
    <xf numFmtId="176" fontId="25" fillId="0" borderId="0" xfId="64" applyFont="1" applyFill="1" applyAlignment="1">
      <alignment horizontal="center" vertical="center"/>
      <protection/>
    </xf>
    <xf numFmtId="0" fontId="25" fillId="0" borderId="0" xfId="63" applyFont="1" applyFill="1" applyAlignment="1">
      <alignment horizontal="center" vertical="center"/>
      <protection/>
    </xf>
    <xf numFmtId="176" fontId="24" fillId="0" borderId="11" xfId="64" applyFont="1" applyFill="1" applyBorder="1" applyAlignment="1">
      <alignment horizontal="distributed" vertical="center"/>
      <protection/>
    </xf>
    <xf numFmtId="176" fontId="24" fillId="0" borderId="12" xfId="64" applyFont="1" applyFill="1" applyBorder="1" applyAlignment="1">
      <alignment horizontal="distributed" vertical="center" wrapText="1"/>
      <protection/>
    </xf>
    <xf numFmtId="176" fontId="24" fillId="0" borderId="11" xfId="64" applyFont="1" applyFill="1" applyBorder="1" applyAlignment="1">
      <alignment horizontal="distributed" vertical="center" wrapText="1"/>
      <protection/>
    </xf>
    <xf numFmtId="176" fontId="22" fillId="0" borderId="13" xfId="64" applyFont="1" applyFill="1" applyBorder="1" applyAlignment="1">
      <alignment horizontal="distributed" vertical="center"/>
      <protection/>
    </xf>
    <xf numFmtId="176" fontId="24" fillId="0" borderId="23" xfId="64" applyFont="1" applyFill="1" applyBorder="1" applyAlignment="1">
      <alignment horizontal="distributed" vertical="center"/>
      <protection/>
    </xf>
    <xf numFmtId="176" fontId="24" fillId="0" borderId="18" xfId="64" applyFont="1" applyFill="1" applyBorder="1" applyAlignment="1">
      <alignment horizontal="distributed" vertical="center"/>
      <protection/>
    </xf>
    <xf numFmtId="176" fontId="24" fillId="0" borderId="19" xfId="64" applyFont="1" applyFill="1" applyBorder="1" applyAlignment="1">
      <alignment horizontal="distributed" vertical="center" wrapText="1"/>
      <protection/>
    </xf>
    <xf numFmtId="176" fontId="24" fillId="0" borderId="18" xfId="64" applyFont="1" applyFill="1" applyBorder="1" applyAlignment="1">
      <alignment horizontal="distributed" vertical="center" wrapText="1"/>
      <protection/>
    </xf>
    <xf numFmtId="176" fontId="22" fillId="0" borderId="20" xfId="64" applyFont="1" applyFill="1" applyBorder="1" applyAlignment="1">
      <alignment horizontal="distributed" vertical="center"/>
      <protection/>
    </xf>
    <xf numFmtId="38" fontId="27" fillId="0" borderId="22" xfId="64" applyNumberFormat="1" applyFont="1" applyFill="1" applyBorder="1" applyAlignment="1">
      <alignment vertical="center"/>
      <protection/>
    </xf>
    <xf numFmtId="38" fontId="27" fillId="0" borderId="0" xfId="64" applyNumberFormat="1" applyFont="1" applyFill="1" applyBorder="1" applyAlignment="1">
      <alignment vertical="center"/>
      <protection/>
    </xf>
    <xf numFmtId="176" fontId="28" fillId="0" borderId="19" xfId="64" applyFont="1" applyFill="1" applyBorder="1" applyAlignment="1">
      <alignment horizontal="distributed" vertical="center"/>
      <protection/>
    </xf>
    <xf numFmtId="38" fontId="27" fillId="0" borderId="20" xfId="64" applyNumberFormat="1" applyFont="1" applyFill="1" applyBorder="1" applyAlignment="1">
      <alignment vertical="center"/>
      <protection/>
    </xf>
    <xf numFmtId="176" fontId="24" fillId="0" borderId="24" xfId="64" applyFont="1" applyFill="1" applyBorder="1" applyAlignment="1">
      <alignment horizontal="distributed" vertical="center"/>
      <protection/>
    </xf>
    <xf numFmtId="176" fontId="23" fillId="0" borderId="0" xfId="64" applyFont="1" applyFill="1" applyAlignment="1">
      <alignment horizontal="center" vertical="center"/>
      <protection/>
    </xf>
    <xf numFmtId="176" fontId="24" fillId="0" borderId="12" xfId="64" applyFont="1" applyFill="1" applyBorder="1" applyAlignment="1">
      <alignment horizontal="distributed" vertical="center"/>
      <protection/>
    </xf>
    <xf numFmtId="0" fontId="0" fillId="0" borderId="19" xfId="0" applyFill="1" applyBorder="1" applyAlignment="1">
      <alignment horizontal="distributed" vertical="center"/>
    </xf>
    <xf numFmtId="176" fontId="24" fillId="0" borderId="25" xfId="64" applyFont="1" applyFill="1" applyBorder="1" applyAlignment="1">
      <alignment horizontal="distributed" vertical="center"/>
      <protection/>
    </xf>
    <xf numFmtId="176" fontId="24" fillId="0" borderId="14" xfId="64" applyFont="1" applyFill="1" applyBorder="1" applyAlignment="1">
      <alignment horizontal="distributed" vertical="center"/>
      <protection/>
    </xf>
    <xf numFmtId="176" fontId="24" fillId="0" borderId="26" xfId="64" applyFont="1" applyFill="1" applyBorder="1" applyAlignment="1">
      <alignment horizontal="distributed" vertical="center"/>
      <protection/>
    </xf>
    <xf numFmtId="176" fontId="24" fillId="0" borderId="27" xfId="64" applyFont="1" applyFill="1" applyBorder="1" applyAlignment="1">
      <alignment horizontal="distributed" vertical="center"/>
      <protection/>
    </xf>
    <xf numFmtId="178" fontId="27" fillId="0" borderId="0" xfId="64" applyNumberFormat="1" applyFont="1" applyFill="1" applyBorder="1" applyAlignment="1">
      <alignment horizontal="right" vertical="center"/>
      <protection/>
    </xf>
    <xf numFmtId="176" fontId="24" fillId="0" borderId="13" xfId="64" applyFont="1" applyFill="1" applyBorder="1" applyAlignment="1">
      <alignment horizontal="distributed" vertical="center" wrapText="1"/>
      <protection/>
    </xf>
    <xf numFmtId="176" fontId="24" fillId="0" borderId="20" xfId="64" applyFont="1" applyFill="1" applyBorder="1" applyAlignment="1">
      <alignment horizontal="distributed" vertical="center" wrapText="1"/>
      <protection/>
    </xf>
    <xf numFmtId="178" fontId="27" fillId="0" borderId="20" xfId="64" applyNumberFormat="1" applyFont="1" applyFill="1" applyBorder="1" applyAlignment="1">
      <alignment horizontal="right" vertical="center"/>
      <protection/>
    </xf>
    <xf numFmtId="178" fontId="27" fillId="0" borderId="20" xfId="64" applyNumberFormat="1" applyFont="1" applyFill="1" applyBorder="1" applyAlignment="1">
      <alignment vertical="center"/>
      <protection/>
    </xf>
    <xf numFmtId="177" fontId="27" fillId="0" borderId="20" xfId="64" applyNumberFormat="1" applyFont="1" applyFill="1" applyBorder="1" applyAlignment="1">
      <alignment vertical="center"/>
      <protection/>
    </xf>
    <xf numFmtId="178" fontId="27" fillId="0" borderId="0" xfId="64" applyNumberFormat="1" applyFont="1" applyFill="1" applyBorder="1" applyAlignment="1">
      <alignment vertical="center"/>
      <protection/>
    </xf>
    <xf numFmtId="177" fontId="27" fillId="0" borderId="0" xfId="64" applyNumberFormat="1" applyFont="1" applyFill="1" applyBorder="1" applyAlignment="1">
      <alignment vertical="center"/>
      <protection/>
    </xf>
    <xf numFmtId="176" fontId="21" fillId="0" borderId="0" xfId="64" applyFont="1" applyFill="1" applyAlignment="1">
      <alignment horizontal="left" vertical="top"/>
      <protection/>
    </xf>
    <xf numFmtId="176" fontId="21" fillId="0" borderId="0" xfId="64" applyFont="1" applyFill="1" applyAlignment="1">
      <alignment horizontal="right" vertical="top"/>
      <protection/>
    </xf>
    <xf numFmtId="176" fontId="27" fillId="0" borderId="22" xfId="64" applyFont="1" applyFill="1" applyBorder="1" applyAlignment="1">
      <alignment horizontal="right" vertical="center"/>
      <protection/>
    </xf>
    <xf numFmtId="176" fontId="27" fillId="0" borderId="0" xfId="64" applyFont="1" applyFill="1" applyBorder="1" applyAlignment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結合して縦横中央揃え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単位・出典" xfId="59"/>
    <cellStyle name="Currency [0]" xfId="60"/>
    <cellStyle name="Currency" xfId="61"/>
    <cellStyle name="入力" xfId="62"/>
    <cellStyle name="標準_統計書３" xfId="63"/>
    <cellStyle name="標準_統計書パートⅡ" xfId="64"/>
    <cellStyle name="表題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70" zoomScaleNormal="70" zoomScaleSheetLayoutView="70" zoomScalePageLayoutView="0" workbookViewId="0" topLeftCell="A1">
      <selection activeCell="A1" sqref="A1:F1"/>
    </sheetView>
  </sheetViews>
  <sheetFormatPr defaultColWidth="12.75390625" defaultRowHeight="24.75" customHeight="1"/>
  <cols>
    <col min="1" max="1" width="14.625" style="1" customWidth="1"/>
    <col min="2" max="9" width="14.125" style="1" customWidth="1"/>
    <col min="10" max="10" width="0.875" style="1" customWidth="1"/>
    <col min="11" max="11" width="14.625" style="1" customWidth="1"/>
    <col min="12" max="13" width="0.875" style="1" customWidth="1"/>
    <col min="14" max="14" width="14.625" style="1" customWidth="1"/>
    <col min="15" max="15" width="0.875" style="1" customWidth="1"/>
    <col min="16" max="16384" width="12.75390625" style="1" customWidth="1"/>
  </cols>
  <sheetData>
    <row r="1" spans="1:15" ht="30" customHeight="1">
      <c r="A1" s="70" t="s">
        <v>5</v>
      </c>
      <c r="B1" s="70"/>
      <c r="C1" s="70"/>
      <c r="D1" s="70"/>
      <c r="E1" s="70"/>
      <c r="F1" s="70"/>
      <c r="G1" s="71" t="s">
        <v>6</v>
      </c>
      <c r="H1" s="71"/>
      <c r="I1" s="71"/>
      <c r="J1" s="71"/>
      <c r="K1" s="71"/>
      <c r="L1" s="71"/>
      <c r="M1" s="71"/>
      <c r="N1" s="71"/>
      <c r="O1" s="71"/>
    </row>
    <row r="2" spans="1:8" ht="39.75" customHeight="1">
      <c r="A2" s="55" t="s">
        <v>7</v>
      </c>
      <c r="B2" s="55"/>
      <c r="C2" s="55"/>
      <c r="D2" s="55"/>
      <c r="E2" s="55"/>
      <c r="F2" s="55"/>
      <c r="G2" s="2"/>
      <c r="H2" s="2"/>
    </row>
    <row r="3" spans="1:8" ht="19.5" customHeight="1">
      <c r="A3" s="2"/>
      <c r="B3" s="2"/>
      <c r="C3" s="2"/>
      <c r="D3" s="2"/>
      <c r="E3" s="2"/>
      <c r="F3" s="2"/>
      <c r="G3" s="2"/>
      <c r="H3" s="2"/>
    </row>
    <row r="4" spans="2:14" ht="30" customHeight="1">
      <c r="B4" s="3"/>
      <c r="C4" s="3"/>
      <c r="E4" s="4"/>
      <c r="F4" s="5" t="s">
        <v>8</v>
      </c>
      <c r="G4" s="6" t="s">
        <v>9</v>
      </c>
      <c r="H4" s="6"/>
      <c r="I4" s="6"/>
      <c r="J4" s="6"/>
      <c r="K4" s="3"/>
      <c r="L4" s="3"/>
      <c r="M4" s="3"/>
      <c r="N4" s="3"/>
    </row>
    <row r="5" spans="3:14" ht="19.5" customHeight="1" thickBo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 t="s">
        <v>0</v>
      </c>
    </row>
    <row r="6" spans="1:15" ht="24.75" customHeight="1">
      <c r="A6" s="56" t="s">
        <v>10</v>
      </c>
      <c r="B6" s="58" t="s">
        <v>11</v>
      </c>
      <c r="C6" s="58" t="s">
        <v>12</v>
      </c>
      <c r="D6" s="60" t="s">
        <v>13</v>
      </c>
      <c r="E6" s="60"/>
      <c r="F6" s="61"/>
      <c r="G6" s="54" t="s">
        <v>14</v>
      </c>
      <c r="H6" s="54"/>
      <c r="I6" s="9" t="s">
        <v>15</v>
      </c>
      <c r="J6" s="10"/>
      <c r="K6" s="63" t="s">
        <v>16</v>
      </c>
      <c r="L6" s="11"/>
      <c r="M6" s="12"/>
      <c r="N6" s="63" t="s">
        <v>17</v>
      </c>
      <c r="O6" s="13"/>
    </row>
    <row r="7" spans="1:15" ht="24.75" customHeight="1">
      <c r="A7" s="57"/>
      <c r="B7" s="59"/>
      <c r="C7" s="59"/>
      <c r="D7" s="14" t="s">
        <v>1</v>
      </c>
      <c r="E7" s="14" t="s">
        <v>2</v>
      </c>
      <c r="F7" s="15" t="s">
        <v>3</v>
      </c>
      <c r="G7" s="16" t="s">
        <v>1</v>
      </c>
      <c r="H7" s="15" t="s">
        <v>2</v>
      </c>
      <c r="I7" s="17" t="s">
        <v>3</v>
      </c>
      <c r="J7" s="18"/>
      <c r="K7" s="64"/>
      <c r="L7" s="19"/>
      <c r="M7" s="20"/>
      <c r="N7" s="64"/>
      <c r="O7" s="21"/>
    </row>
    <row r="8" spans="1:15" ht="24.75" customHeight="1">
      <c r="A8" s="22" t="s">
        <v>18</v>
      </c>
      <c r="B8" s="23">
        <v>7</v>
      </c>
      <c r="C8" s="24">
        <v>120</v>
      </c>
      <c r="D8" s="24">
        <f aca="true" t="shared" si="0" ref="D8:D16">E8+F8</f>
        <v>3181</v>
      </c>
      <c r="E8" s="24">
        <v>1608</v>
      </c>
      <c r="F8" s="24">
        <v>1573</v>
      </c>
      <c r="G8" s="25">
        <f aca="true" t="shared" si="1" ref="G8:G16">H8+I8</f>
        <v>171</v>
      </c>
      <c r="H8" s="25">
        <v>74</v>
      </c>
      <c r="I8" s="25">
        <v>97</v>
      </c>
      <c r="J8" s="62">
        <f aca="true" t="shared" si="2" ref="J8:J16">D8/C8</f>
        <v>26.508333333333333</v>
      </c>
      <c r="K8" s="62"/>
      <c r="L8" s="62"/>
      <c r="M8" s="62">
        <f aca="true" t="shared" si="3" ref="M8:M16">D8/G8</f>
        <v>18.60233918128655</v>
      </c>
      <c r="N8" s="62"/>
      <c r="O8" s="62"/>
    </row>
    <row r="9" spans="1:15" ht="24.75" customHeight="1">
      <c r="A9" s="26" t="s">
        <v>19</v>
      </c>
      <c r="B9" s="23">
        <v>7</v>
      </c>
      <c r="C9" s="24">
        <v>122</v>
      </c>
      <c r="D9" s="24">
        <f t="shared" si="0"/>
        <v>3108</v>
      </c>
      <c r="E9" s="24">
        <v>1593</v>
      </c>
      <c r="F9" s="24">
        <v>1515</v>
      </c>
      <c r="G9" s="25">
        <f t="shared" si="1"/>
        <v>177</v>
      </c>
      <c r="H9" s="25">
        <v>80</v>
      </c>
      <c r="I9" s="25">
        <v>97</v>
      </c>
      <c r="J9" s="62">
        <f t="shared" si="2"/>
        <v>25.475409836065573</v>
      </c>
      <c r="K9" s="62"/>
      <c r="L9" s="62"/>
      <c r="M9" s="62">
        <f t="shared" si="3"/>
        <v>17.559322033898304</v>
      </c>
      <c r="N9" s="62"/>
      <c r="O9" s="62"/>
    </row>
    <row r="10" spans="1:15" s="27" customFormat="1" ht="24.75" customHeight="1">
      <c r="A10" s="26" t="s">
        <v>20</v>
      </c>
      <c r="B10" s="23">
        <v>7</v>
      </c>
      <c r="C10" s="24">
        <v>118</v>
      </c>
      <c r="D10" s="24">
        <f t="shared" si="0"/>
        <v>3064</v>
      </c>
      <c r="E10" s="24">
        <v>1559</v>
      </c>
      <c r="F10" s="24">
        <v>1505</v>
      </c>
      <c r="G10" s="25">
        <f t="shared" si="1"/>
        <v>176</v>
      </c>
      <c r="H10" s="25">
        <v>82</v>
      </c>
      <c r="I10" s="25">
        <v>94</v>
      </c>
      <c r="J10" s="62">
        <f t="shared" si="2"/>
        <v>25.966101694915253</v>
      </c>
      <c r="K10" s="62"/>
      <c r="L10" s="62"/>
      <c r="M10" s="62">
        <f t="shared" si="3"/>
        <v>17.40909090909091</v>
      </c>
      <c r="N10" s="62"/>
      <c r="O10" s="62"/>
    </row>
    <row r="11" spans="1:15" s="27" customFormat="1" ht="24.75" customHeight="1">
      <c r="A11" s="26" t="s">
        <v>21</v>
      </c>
      <c r="B11" s="23">
        <v>7</v>
      </c>
      <c r="C11" s="24">
        <v>118</v>
      </c>
      <c r="D11" s="24">
        <f t="shared" si="0"/>
        <v>2983</v>
      </c>
      <c r="E11" s="24">
        <v>1514</v>
      </c>
      <c r="F11" s="24">
        <v>1469</v>
      </c>
      <c r="G11" s="25">
        <f t="shared" si="1"/>
        <v>171</v>
      </c>
      <c r="H11" s="25">
        <v>78</v>
      </c>
      <c r="I11" s="25">
        <v>93</v>
      </c>
      <c r="J11" s="62">
        <f t="shared" si="2"/>
        <v>25.279661016949152</v>
      </c>
      <c r="K11" s="62"/>
      <c r="L11" s="62"/>
      <c r="M11" s="62">
        <f t="shared" si="3"/>
        <v>17.444444444444443</v>
      </c>
      <c r="N11" s="62"/>
      <c r="O11" s="62"/>
    </row>
    <row r="12" spans="1:15" s="27" customFormat="1" ht="24.75" customHeight="1">
      <c r="A12" s="26" t="s">
        <v>22</v>
      </c>
      <c r="B12" s="23">
        <v>7</v>
      </c>
      <c r="C12" s="24">
        <v>117</v>
      </c>
      <c r="D12" s="24">
        <f t="shared" si="0"/>
        <v>2861</v>
      </c>
      <c r="E12" s="24">
        <v>1435</v>
      </c>
      <c r="F12" s="24">
        <v>1426</v>
      </c>
      <c r="G12" s="25">
        <f t="shared" si="1"/>
        <v>170</v>
      </c>
      <c r="H12" s="25">
        <v>74</v>
      </c>
      <c r="I12" s="25">
        <v>96</v>
      </c>
      <c r="J12" s="62">
        <f t="shared" si="2"/>
        <v>24.45299145299145</v>
      </c>
      <c r="K12" s="62"/>
      <c r="L12" s="62"/>
      <c r="M12" s="62">
        <f t="shared" si="3"/>
        <v>16.82941176470588</v>
      </c>
      <c r="N12" s="62"/>
      <c r="O12" s="62"/>
    </row>
    <row r="13" spans="1:15" ht="24.75" customHeight="1">
      <c r="A13" s="26" t="s">
        <v>23</v>
      </c>
      <c r="B13" s="28">
        <v>7</v>
      </c>
      <c r="C13" s="29">
        <v>117</v>
      </c>
      <c r="D13" s="24">
        <f t="shared" si="0"/>
        <v>2821</v>
      </c>
      <c r="E13" s="29">
        <v>1421</v>
      </c>
      <c r="F13" s="29">
        <v>1400</v>
      </c>
      <c r="G13" s="25">
        <f t="shared" si="1"/>
        <v>177</v>
      </c>
      <c r="H13" s="25">
        <v>76</v>
      </c>
      <c r="I13" s="25">
        <v>101</v>
      </c>
      <c r="J13" s="62">
        <f t="shared" si="2"/>
        <v>24.11111111111111</v>
      </c>
      <c r="K13" s="62"/>
      <c r="L13" s="62"/>
      <c r="M13" s="62">
        <f t="shared" si="3"/>
        <v>15.937853107344633</v>
      </c>
      <c r="N13" s="62"/>
      <c r="O13" s="62"/>
    </row>
    <row r="14" spans="1:15" ht="24.75" customHeight="1">
      <c r="A14" s="26" t="s">
        <v>24</v>
      </c>
      <c r="B14" s="28">
        <v>7</v>
      </c>
      <c r="C14" s="29">
        <v>112</v>
      </c>
      <c r="D14" s="24">
        <f t="shared" si="0"/>
        <v>2766</v>
      </c>
      <c r="E14" s="29">
        <v>1412</v>
      </c>
      <c r="F14" s="29">
        <v>1354</v>
      </c>
      <c r="G14" s="25">
        <f t="shared" si="1"/>
        <v>185</v>
      </c>
      <c r="H14" s="25">
        <v>85</v>
      </c>
      <c r="I14" s="25">
        <v>100</v>
      </c>
      <c r="J14" s="62">
        <f t="shared" si="2"/>
        <v>24.696428571428573</v>
      </c>
      <c r="K14" s="62"/>
      <c r="L14" s="62"/>
      <c r="M14" s="62">
        <f t="shared" si="3"/>
        <v>14.95135135135135</v>
      </c>
      <c r="N14" s="62"/>
      <c r="O14" s="62"/>
    </row>
    <row r="15" spans="1:15" s="31" customFormat="1" ht="24.75" customHeight="1">
      <c r="A15" s="30" t="s">
        <v>25</v>
      </c>
      <c r="B15" s="23">
        <v>7</v>
      </c>
      <c r="C15" s="24">
        <v>110</v>
      </c>
      <c r="D15" s="24">
        <f t="shared" si="0"/>
        <v>2658</v>
      </c>
      <c r="E15" s="24">
        <v>1357</v>
      </c>
      <c r="F15" s="24">
        <v>1301</v>
      </c>
      <c r="G15" s="25">
        <f t="shared" si="1"/>
        <v>171</v>
      </c>
      <c r="H15" s="25">
        <v>80</v>
      </c>
      <c r="I15" s="25">
        <v>91</v>
      </c>
      <c r="J15" s="62">
        <f t="shared" si="2"/>
        <v>24.163636363636364</v>
      </c>
      <c r="K15" s="62"/>
      <c r="L15" s="62"/>
      <c r="M15" s="62">
        <f t="shared" si="3"/>
        <v>15.543859649122806</v>
      </c>
      <c r="N15" s="62"/>
      <c r="O15" s="62"/>
    </row>
    <row r="16" spans="1:15" ht="24.75" customHeight="1">
      <c r="A16" s="32" t="s">
        <v>26</v>
      </c>
      <c r="B16" s="33">
        <v>7</v>
      </c>
      <c r="C16" s="34">
        <v>105</v>
      </c>
      <c r="D16" s="34">
        <f t="shared" si="0"/>
        <v>2557</v>
      </c>
      <c r="E16" s="34">
        <v>1313</v>
      </c>
      <c r="F16" s="34">
        <v>1244</v>
      </c>
      <c r="G16" s="35">
        <f t="shared" si="1"/>
        <v>169</v>
      </c>
      <c r="H16" s="35">
        <v>79</v>
      </c>
      <c r="I16" s="35">
        <v>90</v>
      </c>
      <c r="J16" s="65">
        <f t="shared" si="2"/>
        <v>24.35238095238095</v>
      </c>
      <c r="K16" s="65"/>
      <c r="L16" s="65"/>
      <c r="M16" s="65">
        <f t="shared" si="3"/>
        <v>15.1301775147929</v>
      </c>
      <c r="N16" s="65"/>
      <c r="O16" s="65"/>
    </row>
    <row r="17" spans="1:14" ht="19.5" customHeight="1">
      <c r="A17" s="36"/>
      <c r="I17" s="36"/>
      <c r="J17" s="36"/>
      <c r="N17" s="37" t="s">
        <v>4</v>
      </c>
    </row>
    <row r="18" spans="1:14" s="6" customFormat="1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38"/>
      <c r="L18" s="38"/>
      <c r="M18" s="38"/>
      <c r="N18" s="1"/>
    </row>
    <row r="19" spans="1:14" ht="30" customHeight="1">
      <c r="A19" s="39" t="s">
        <v>27</v>
      </c>
      <c r="B19" s="40"/>
      <c r="C19" s="40"/>
      <c r="E19" s="4"/>
      <c r="F19" s="5" t="s">
        <v>28</v>
      </c>
      <c r="G19" s="4" t="s">
        <v>29</v>
      </c>
      <c r="H19" s="4"/>
      <c r="I19" s="4"/>
      <c r="J19" s="4"/>
      <c r="K19" s="40"/>
      <c r="L19" s="40"/>
      <c r="M19" s="40"/>
      <c r="N19" s="40"/>
    </row>
    <row r="20" spans="1:14" ht="19.5" customHeight="1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 t="s">
        <v>0</v>
      </c>
    </row>
    <row r="21" spans="1:15" ht="24.75" customHeight="1">
      <c r="A21" s="56" t="s">
        <v>10</v>
      </c>
      <c r="B21" s="58" t="s">
        <v>11</v>
      </c>
      <c r="C21" s="58" t="s">
        <v>12</v>
      </c>
      <c r="D21" s="60" t="s">
        <v>30</v>
      </c>
      <c r="E21" s="60"/>
      <c r="F21" s="61"/>
      <c r="G21" s="54" t="s">
        <v>14</v>
      </c>
      <c r="H21" s="54"/>
      <c r="I21" s="9" t="s">
        <v>15</v>
      </c>
      <c r="J21" s="41"/>
      <c r="K21" s="63" t="s">
        <v>31</v>
      </c>
      <c r="L21" s="42"/>
      <c r="M21" s="43"/>
      <c r="N21" s="63" t="s">
        <v>32</v>
      </c>
      <c r="O21" s="44"/>
    </row>
    <row r="22" spans="1:15" ht="24.75" customHeight="1">
      <c r="A22" s="57"/>
      <c r="B22" s="59"/>
      <c r="C22" s="59"/>
      <c r="D22" s="14" t="s">
        <v>1</v>
      </c>
      <c r="E22" s="14" t="s">
        <v>2</v>
      </c>
      <c r="F22" s="15" t="s">
        <v>3</v>
      </c>
      <c r="G22" s="45" t="s">
        <v>1</v>
      </c>
      <c r="H22" s="17" t="s">
        <v>2</v>
      </c>
      <c r="I22" s="17" t="s">
        <v>3</v>
      </c>
      <c r="J22" s="46"/>
      <c r="K22" s="64"/>
      <c r="L22" s="47"/>
      <c r="M22" s="48"/>
      <c r="N22" s="64"/>
      <c r="O22" s="49"/>
    </row>
    <row r="23" spans="1:15" ht="24.75" customHeight="1">
      <c r="A23" s="22" t="s">
        <v>18</v>
      </c>
      <c r="B23" s="50">
        <v>5</v>
      </c>
      <c r="C23" s="51">
        <v>63</v>
      </c>
      <c r="D23" s="51">
        <f aca="true" t="shared" si="4" ref="D23:D31">E23+F23</f>
        <v>1767</v>
      </c>
      <c r="E23" s="51">
        <v>860</v>
      </c>
      <c r="F23" s="51">
        <v>907</v>
      </c>
      <c r="G23" s="25">
        <f aca="true" t="shared" si="5" ref="G23:G31">H23+I23</f>
        <v>123</v>
      </c>
      <c r="H23" s="25">
        <v>66</v>
      </c>
      <c r="I23" s="25">
        <v>57</v>
      </c>
      <c r="J23" s="68">
        <f aca="true" t="shared" si="6" ref="J23:J31">D23/C23</f>
        <v>28.047619047619047</v>
      </c>
      <c r="K23" s="68"/>
      <c r="L23" s="68"/>
      <c r="M23" s="69">
        <f aca="true" t="shared" si="7" ref="M23:M31">D23/G23</f>
        <v>14.365853658536585</v>
      </c>
      <c r="N23" s="69"/>
      <c r="O23" s="69"/>
    </row>
    <row r="24" spans="1:15" ht="24.75" customHeight="1">
      <c r="A24" s="26" t="s">
        <v>33</v>
      </c>
      <c r="B24" s="50">
        <v>5</v>
      </c>
      <c r="C24" s="51">
        <v>63</v>
      </c>
      <c r="D24" s="51">
        <f t="shared" si="4"/>
        <v>1744</v>
      </c>
      <c r="E24" s="51">
        <v>874</v>
      </c>
      <c r="F24" s="51">
        <v>870</v>
      </c>
      <c r="G24" s="25">
        <f t="shared" si="5"/>
        <v>125</v>
      </c>
      <c r="H24" s="25">
        <v>63</v>
      </c>
      <c r="I24" s="25">
        <v>62</v>
      </c>
      <c r="J24" s="68">
        <f t="shared" si="6"/>
        <v>27.682539682539684</v>
      </c>
      <c r="K24" s="68"/>
      <c r="L24" s="68"/>
      <c r="M24" s="69">
        <f t="shared" si="7"/>
        <v>13.952</v>
      </c>
      <c r="N24" s="69"/>
      <c r="O24" s="69"/>
    </row>
    <row r="25" spans="1:15" ht="24.75" customHeight="1">
      <c r="A25" s="26" t="s">
        <v>34</v>
      </c>
      <c r="B25" s="50">
        <v>5</v>
      </c>
      <c r="C25" s="51">
        <v>59</v>
      </c>
      <c r="D25" s="51">
        <f t="shared" si="4"/>
        <v>1709</v>
      </c>
      <c r="E25" s="51">
        <v>882</v>
      </c>
      <c r="F25" s="51">
        <v>827</v>
      </c>
      <c r="G25" s="25">
        <f t="shared" si="5"/>
        <v>122</v>
      </c>
      <c r="H25" s="25">
        <v>59</v>
      </c>
      <c r="I25" s="25">
        <v>63</v>
      </c>
      <c r="J25" s="68">
        <f t="shared" si="6"/>
        <v>28.966101694915253</v>
      </c>
      <c r="K25" s="68"/>
      <c r="L25" s="68"/>
      <c r="M25" s="69">
        <f t="shared" si="7"/>
        <v>14.008196721311476</v>
      </c>
      <c r="N25" s="69"/>
      <c r="O25" s="69"/>
    </row>
    <row r="26" spans="1:15" ht="24.75" customHeight="1">
      <c r="A26" s="26" t="s">
        <v>35</v>
      </c>
      <c r="B26" s="23">
        <v>5</v>
      </c>
      <c r="C26" s="24">
        <v>60</v>
      </c>
      <c r="D26" s="51">
        <f t="shared" si="4"/>
        <v>1567</v>
      </c>
      <c r="E26" s="24">
        <v>813</v>
      </c>
      <c r="F26" s="24">
        <v>754</v>
      </c>
      <c r="G26" s="25">
        <f t="shared" si="5"/>
        <v>125</v>
      </c>
      <c r="H26" s="25">
        <v>60</v>
      </c>
      <c r="I26" s="25">
        <v>65</v>
      </c>
      <c r="J26" s="68">
        <f t="shared" si="6"/>
        <v>26.116666666666667</v>
      </c>
      <c r="K26" s="68"/>
      <c r="L26" s="68"/>
      <c r="M26" s="69">
        <f t="shared" si="7"/>
        <v>12.536</v>
      </c>
      <c r="N26" s="69"/>
      <c r="O26" s="69"/>
    </row>
    <row r="27" spans="1:15" ht="24.75" customHeight="1">
      <c r="A27" s="26" t="s">
        <v>36</v>
      </c>
      <c r="B27" s="23">
        <v>5</v>
      </c>
      <c r="C27" s="24">
        <v>59</v>
      </c>
      <c r="D27" s="51">
        <f t="shared" si="4"/>
        <v>1562</v>
      </c>
      <c r="E27" s="24">
        <v>807</v>
      </c>
      <c r="F27" s="24">
        <v>755</v>
      </c>
      <c r="G27" s="25">
        <f t="shared" si="5"/>
        <v>123</v>
      </c>
      <c r="H27" s="25">
        <v>63</v>
      </c>
      <c r="I27" s="25">
        <v>60</v>
      </c>
      <c r="J27" s="68">
        <f t="shared" si="6"/>
        <v>26.47457627118644</v>
      </c>
      <c r="K27" s="68"/>
      <c r="L27" s="68"/>
      <c r="M27" s="69">
        <f t="shared" si="7"/>
        <v>12.699186991869919</v>
      </c>
      <c r="N27" s="69"/>
      <c r="O27" s="69"/>
    </row>
    <row r="28" spans="1:15" ht="24.75" customHeight="1">
      <c r="A28" s="26" t="s">
        <v>37</v>
      </c>
      <c r="B28" s="72">
        <v>5</v>
      </c>
      <c r="C28" s="73">
        <v>56</v>
      </c>
      <c r="D28" s="24">
        <f t="shared" si="4"/>
        <v>1506</v>
      </c>
      <c r="E28" s="73">
        <v>779</v>
      </c>
      <c r="F28" s="73">
        <v>727</v>
      </c>
      <c r="G28" s="25">
        <f t="shared" si="5"/>
        <v>115</v>
      </c>
      <c r="H28" s="25">
        <v>61</v>
      </c>
      <c r="I28" s="25">
        <v>54</v>
      </c>
      <c r="J28" s="68">
        <f t="shared" si="6"/>
        <v>26.892857142857142</v>
      </c>
      <c r="K28" s="68"/>
      <c r="L28" s="68"/>
      <c r="M28" s="69">
        <f t="shared" si="7"/>
        <v>13.095652173913043</v>
      </c>
      <c r="N28" s="69"/>
      <c r="O28" s="69"/>
    </row>
    <row r="29" spans="1:15" ht="24.75" customHeight="1">
      <c r="A29" s="26" t="s">
        <v>38</v>
      </c>
      <c r="B29" s="72">
        <v>5</v>
      </c>
      <c r="C29" s="73">
        <v>57</v>
      </c>
      <c r="D29" s="24">
        <f t="shared" si="4"/>
        <v>1509</v>
      </c>
      <c r="E29" s="73">
        <v>747</v>
      </c>
      <c r="F29" s="73">
        <v>762</v>
      </c>
      <c r="G29" s="25">
        <f t="shared" si="5"/>
        <v>124</v>
      </c>
      <c r="H29" s="25">
        <v>71</v>
      </c>
      <c r="I29" s="25">
        <v>53</v>
      </c>
      <c r="J29" s="68">
        <f t="shared" si="6"/>
        <v>26.473684210526315</v>
      </c>
      <c r="K29" s="68"/>
      <c r="L29" s="68"/>
      <c r="M29" s="69">
        <f t="shared" si="7"/>
        <v>12.169354838709678</v>
      </c>
      <c r="N29" s="69"/>
      <c r="O29" s="69"/>
    </row>
    <row r="30" spans="1:15" s="31" customFormat="1" ht="24.75" customHeight="1">
      <c r="A30" s="26" t="s">
        <v>39</v>
      </c>
      <c r="B30" s="51">
        <v>5</v>
      </c>
      <c r="C30" s="51">
        <v>58</v>
      </c>
      <c r="D30" s="51">
        <f t="shared" si="4"/>
        <v>1442</v>
      </c>
      <c r="E30" s="51">
        <v>730</v>
      </c>
      <c r="F30" s="51">
        <v>712</v>
      </c>
      <c r="G30" s="25">
        <f t="shared" si="5"/>
        <v>118</v>
      </c>
      <c r="H30" s="25">
        <v>68</v>
      </c>
      <c r="I30" s="25">
        <v>50</v>
      </c>
      <c r="J30" s="68">
        <f t="shared" si="6"/>
        <v>24.862068965517242</v>
      </c>
      <c r="K30" s="68"/>
      <c r="L30" s="68"/>
      <c r="M30" s="69">
        <f t="shared" si="7"/>
        <v>12.220338983050848</v>
      </c>
      <c r="N30" s="69"/>
      <c r="O30" s="69"/>
    </row>
    <row r="31" spans="1:15" ht="24.75" customHeight="1">
      <c r="A31" s="52" t="s">
        <v>40</v>
      </c>
      <c r="B31" s="53">
        <v>5</v>
      </c>
      <c r="C31" s="53">
        <v>57</v>
      </c>
      <c r="D31" s="53">
        <f t="shared" si="4"/>
        <v>1443</v>
      </c>
      <c r="E31" s="53">
        <v>725</v>
      </c>
      <c r="F31" s="53">
        <v>718</v>
      </c>
      <c r="G31" s="35">
        <f t="shared" si="5"/>
        <v>115</v>
      </c>
      <c r="H31" s="35">
        <v>64</v>
      </c>
      <c r="I31" s="35">
        <v>51</v>
      </c>
      <c r="J31" s="66">
        <f t="shared" si="6"/>
        <v>25.31578947368421</v>
      </c>
      <c r="K31" s="66"/>
      <c r="L31" s="66"/>
      <c r="M31" s="67">
        <f t="shared" si="7"/>
        <v>12.547826086956523</v>
      </c>
      <c r="N31" s="67"/>
      <c r="O31" s="67"/>
    </row>
    <row r="32" spans="1:14" ht="19.5" customHeight="1">
      <c r="A32" s="36"/>
      <c r="I32" s="36"/>
      <c r="J32" s="36"/>
      <c r="N32" s="37" t="s">
        <v>4</v>
      </c>
    </row>
    <row r="33" ht="24.75" customHeight="1">
      <c r="N33" s="38"/>
    </row>
  </sheetData>
  <sheetProtection/>
  <mergeCells count="53">
    <mergeCell ref="M27:O27"/>
    <mergeCell ref="J25:L25"/>
    <mergeCell ref="M25:O25"/>
    <mergeCell ref="J23:L23"/>
    <mergeCell ref="M23:O23"/>
    <mergeCell ref="J24:L24"/>
    <mergeCell ref="M24:O24"/>
    <mergeCell ref="A1:F1"/>
    <mergeCell ref="G1:O1"/>
    <mergeCell ref="J30:L30"/>
    <mergeCell ref="M30:O30"/>
    <mergeCell ref="J26:L26"/>
    <mergeCell ref="M26:O26"/>
    <mergeCell ref="J27:L27"/>
    <mergeCell ref="A21:A22"/>
    <mergeCell ref="B21:B22"/>
    <mergeCell ref="C21:C22"/>
    <mergeCell ref="D21:F21"/>
    <mergeCell ref="G21:H21"/>
    <mergeCell ref="J16:L16"/>
    <mergeCell ref="K21:K22"/>
    <mergeCell ref="J31:L31"/>
    <mergeCell ref="M31:O31"/>
    <mergeCell ref="J28:L28"/>
    <mergeCell ref="M28:O28"/>
    <mergeCell ref="J29:L29"/>
    <mergeCell ref="M29:O29"/>
    <mergeCell ref="M16:O16"/>
    <mergeCell ref="N21:N22"/>
    <mergeCell ref="J13:L13"/>
    <mergeCell ref="M13:O13"/>
    <mergeCell ref="J14:L14"/>
    <mergeCell ref="M14:O14"/>
    <mergeCell ref="J11:L11"/>
    <mergeCell ref="M11:O11"/>
    <mergeCell ref="J15:L15"/>
    <mergeCell ref="M15:O15"/>
    <mergeCell ref="J12:L12"/>
    <mergeCell ref="M12:O12"/>
    <mergeCell ref="J9:L9"/>
    <mergeCell ref="M9:O9"/>
    <mergeCell ref="J10:L10"/>
    <mergeCell ref="M10:O10"/>
    <mergeCell ref="K6:K7"/>
    <mergeCell ref="N6:N7"/>
    <mergeCell ref="J8:L8"/>
    <mergeCell ref="M8:O8"/>
    <mergeCell ref="G6:H6"/>
    <mergeCell ref="A2:F2"/>
    <mergeCell ref="A6:A7"/>
    <mergeCell ref="B6:B7"/>
    <mergeCell ref="C6:C7"/>
    <mergeCell ref="D6:F6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imaima</dc:creator>
  <cp:keywords/>
  <dc:description/>
  <cp:lastModifiedBy>今泉　慎</cp:lastModifiedBy>
  <dcterms:created xsi:type="dcterms:W3CDTF">2010-02-06T18:16:12Z</dcterms:created>
  <dcterms:modified xsi:type="dcterms:W3CDTF">2015-05-19T02:55:39Z</dcterms:modified>
  <cp:category/>
  <cp:version/>
  <cp:contentType/>
  <cp:contentStatus/>
</cp:coreProperties>
</file>