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79.80.運輸・通信" sheetId="1" r:id="rId1"/>
  </sheets>
  <definedNames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_xlnm.Print_Area" localSheetId="0">'79.80.運輸・通信'!$A$1:$BI$32</definedName>
  </definedNames>
  <calcPr fullCalcOnLoad="1"/>
</workbook>
</file>

<file path=xl/sharedStrings.xml><?xml version="1.0" encoding="utf-8"?>
<sst xmlns="http://schemas.openxmlformats.org/spreadsheetml/2006/main" count="48" uniqueCount="35">
  <si>
    <t>運輸・通信　　119</t>
  </si>
  <si>
    <t>７９．市内自動車保有台数の推移（各年度末現在）</t>
  </si>
  <si>
    <t>単位：台</t>
  </si>
  <si>
    <t>年度</t>
  </si>
  <si>
    <t>総数</t>
  </si>
  <si>
    <t>貨物</t>
  </si>
  <si>
    <t>乗合</t>
  </si>
  <si>
    <t>乗用</t>
  </si>
  <si>
    <t>特殊車</t>
  </si>
  <si>
    <t>軽自動車</t>
  </si>
  <si>
    <t>小型二輪</t>
  </si>
  <si>
    <t>平成16年度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</si>
  <si>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</si>
  <si>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</si>
  <si>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</si>
  <si>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</si>
  <si>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</si>
  <si>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</si>
  <si>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</si>
  <si>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年度</t>
    </r>
  </si>
  <si>
    <t>※軽自動車には軽二輪(125～250cc以下)を含みます。</t>
  </si>
  <si>
    <t>東北運輸局</t>
  </si>
  <si>
    <t>※特殊車(特殊用途車)には普通車･小型車･大型車を含みます。</t>
  </si>
  <si>
    <t>８０．内国郵便物引受配達数の推移</t>
  </si>
  <si>
    <t>単位：通</t>
  </si>
  <si>
    <t>年度</t>
  </si>
  <si>
    <t>総数</t>
  </si>
  <si>
    <t>普通通常</t>
  </si>
  <si>
    <t>普通速達通常</t>
  </si>
  <si>
    <t>書留通常</t>
  </si>
  <si>
    <t>引受</t>
  </si>
  <si>
    <t>配達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</si>
  <si>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</si>
  <si>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年度</t>
    </r>
  </si>
  <si>
    <t>日本郵便株式会社塩釜郵便局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</si>
</sst>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1"/>
      <color indexed="9"/>
      <name val="ＭＳ 明朝"/>
      <family val="1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 vertical="center"/>
      <protection/>
    </xf>
    <xf numFmtId="176" fontId="0" fillId="0" borderId="0">
      <alignment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38" fontId="22" fillId="0" borderId="0" xfId="63" applyNumberFormat="1" applyFont="1" applyFill="1" applyAlignment="1">
      <alignment horizontal="center" vertical="center"/>
      <protection/>
    </xf>
    <xf numFmtId="38" fontId="22" fillId="0" borderId="0" xfId="63" applyNumberFormat="1" applyFont="1" applyFill="1" applyAlignment="1">
      <alignment horizontal="right"/>
      <protection/>
    </xf>
    <xf numFmtId="38" fontId="22" fillId="0" borderId="10" xfId="63" applyNumberFormat="1" applyFont="1" applyFill="1" applyBorder="1" applyAlignment="1">
      <alignment horizontal="center" vertical="center"/>
      <protection/>
    </xf>
    <xf numFmtId="38" fontId="25" fillId="0" borderId="11" xfId="63" applyNumberFormat="1" applyFont="1" applyFill="1" applyBorder="1" applyAlignment="1">
      <alignment horizontal="center" vertical="center"/>
      <protection/>
    </xf>
    <xf numFmtId="38" fontId="25" fillId="0" borderId="0" xfId="63" applyNumberFormat="1" applyFont="1" applyFill="1" applyBorder="1" applyAlignment="1">
      <alignment horizontal="center" vertical="center"/>
      <protection/>
    </xf>
    <xf numFmtId="38" fontId="25" fillId="0" borderId="12" xfId="63" applyNumberFormat="1" applyFont="1" applyFill="1" applyBorder="1" applyAlignment="1">
      <alignment horizontal="center" vertical="center"/>
      <protection/>
    </xf>
    <xf numFmtId="38" fontId="22" fillId="0" borderId="0" xfId="63" applyNumberFormat="1" applyFont="1" applyFill="1" applyBorder="1" applyAlignment="1">
      <alignment horizontal="left" vertical="center"/>
      <protection/>
    </xf>
    <xf numFmtId="38" fontId="22" fillId="0" borderId="0" xfId="63" applyNumberFormat="1" applyFont="1" applyFill="1" applyBorder="1" applyAlignment="1">
      <alignment horizontal="right" vertical="center"/>
      <protection/>
    </xf>
    <xf numFmtId="38" fontId="22" fillId="0" borderId="0" xfId="63" applyNumberFormat="1" applyFont="1" applyFill="1" applyBorder="1" applyAlignment="1">
      <alignment horizontal="right" vertical="top"/>
      <protection/>
    </xf>
    <xf numFmtId="38" fontId="22" fillId="0" borderId="0" xfId="63" applyNumberFormat="1" applyFont="1" applyFill="1" applyAlignment="1">
      <alignment vertical="center"/>
      <protection/>
    </xf>
    <xf numFmtId="176" fontId="22" fillId="0" borderId="0" xfId="63" applyNumberFormat="1" applyFont="1" applyFill="1" applyAlignment="1">
      <alignment vertical="center"/>
      <protection/>
    </xf>
    <xf numFmtId="38" fontId="22" fillId="0" borderId="0" xfId="63" applyNumberFormat="1" applyFont="1" applyFill="1" applyAlignment="1">
      <alignment horizontal="right" vertical="center"/>
      <protection/>
    </xf>
    <xf numFmtId="38" fontId="22" fillId="0" borderId="0" xfId="64" applyNumberFormat="1" applyFont="1" applyFill="1" applyBorder="1" applyAlignment="1">
      <alignment horizontal="right" vertical="center"/>
      <protection/>
    </xf>
    <xf numFmtId="38" fontId="22" fillId="0" borderId="0" xfId="64" applyNumberFormat="1" applyFont="1" applyFill="1" applyBorder="1" applyAlignment="1">
      <alignment horizontal="right"/>
      <protection/>
    </xf>
    <xf numFmtId="38" fontId="22" fillId="0" borderId="11" xfId="63" applyNumberFormat="1" applyFont="1" applyFill="1" applyBorder="1" applyAlignment="1">
      <alignment horizontal="center" vertical="center"/>
      <protection/>
    </xf>
    <xf numFmtId="38" fontId="27" fillId="0" borderId="0" xfId="63" applyNumberFormat="1" applyFont="1" applyFill="1" applyBorder="1" applyAlignment="1">
      <alignment horizontal="left" vertical="center" shrinkToFit="1"/>
      <protection/>
    </xf>
    <xf numFmtId="38" fontId="27" fillId="0" borderId="0" xfId="63" applyNumberFormat="1" applyFont="1" applyFill="1" applyBorder="1" applyAlignment="1">
      <alignment horizontal="right" vertical="center" shrinkToFit="1"/>
      <protection/>
    </xf>
    <xf numFmtId="38" fontId="22" fillId="0" borderId="0" xfId="63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/>
    </xf>
    <xf numFmtId="38" fontId="24" fillId="0" borderId="13" xfId="63" applyNumberFormat="1" applyFont="1" applyFill="1" applyBorder="1" applyAlignment="1">
      <alignment vertical="center" wrapText="1"/>
      <protection/>
    </xf>
    <xf numFmtId="38" fontId="24" fillId="0" borderId="0" xfId="63" applyNumberFormat="1" applyFont="1" applyFill="1" applyBorder="1" applyAlignment="1">
      <alignment vertical="center" wrapText="1"/>
      <protection/>
    </xf>
    <xf numFmtId="38" fontId="26" fillId="0" borderId="0" xfId="63" applyNumberFormat="1" applyFont="1" applyFill="1" applyBorder="1" applyAlignment="1">
      <alignment vertical="center" shrinkToFit="1"/>
      <protection/>
    </xf>
    <xf numFmtId="38" fontId="23" fillId="0" borderId="0" xfId="64" applyNumberFormat="1" applyFont="1" applyFill="1" applyAlignment="1">
      <alignment horizontal="center" vertical="center"/>
      <protection/>
    </xf>
    <xf numFmtId="38" fontId="22" fillId="0" borderId="14" xfId="63" applyNumberFormat="1" applyFont="1" applyFill="1" applyBorder="1" applyAlignment="1">
      <alignment horizontal="distributed" vertical="center" wrapText="1"/>
      <protection/>
    </xf>
    <xf numFmtId="38" fontId="22" fillId="0" borderId="15" xfId="63" applyNumberFormat="1" applyFont="1" applyFill="1" applyBorder="1" applyAlignment="1">
      <alignment horizontal="distributed" vertical="center" wrapText="1"/>
      <protection/>
    </xf>
    <xf numFmtId="38" fontId="22" fillId="0" borderId="16" xfId="63" applyNumberFormat="1" applyFont="1" applyFill="1" applyBorder="1" applyAlignment="1">
      <alignment horizontal="distributed" vertical="center" wrapText="1"/>
      <protection/>
    </xf>
    <xf numFmtId="38" fontId="22" fillId="0" borderId="17" xfId="63" applyNumberFormat="1" applyFont="1" applyFill="1" applyBorder="1" applyAlignment="1">
      <alignment horizontal="distributed" vertical="center" wrapText="1"/>
      <protection/>
    </xf>
    <xf numFmtId="38" fontId="22" fillId="0" borderId="18" xfId="63" applyNumberFormat="1" applyFont="1" applyFill="1" applyBorder="1" applyAlignment="1">
      <alignment horizontal="distributed" vertical="center" wrapText="1"/>
      <protection/>
    </xf>
    <xf numFmtId="38" fontId="22" fillId="0" borderId="12" xfId="63" applyNumberFormat="1" applyFont="1" applyFill="1" applyBorder="1" applyAlignment="1">
      <alignment horizontal="distributed" vertical="center" wrapText="1"/>
      <protection/>
    </xf>
    <xf numFmtId="38" fontId="24" fillId="0" borderId="17" xfId="63" applyNumberFormat="1" applyFont="1" applyFill="1" applyBorder="1" applyAlignment="1">
      <alignment vertical="center" wrapText="1"/>
      <protection/>
    </xf>
    <xf numFmtId="38" fontId="24" fillId="0" borderId="18" xfId="63" applyNumberFormat="1" applyFont="1" applyFill="1" applyBorder="1" applyAlignment="1">
      <alignment vertical="center" wrapText="1"/>
      <protection/>
    </xf>
    <xf numFmtId="38" fontId="24" fillId="0" borderId="19" xfId="63" applyNumberFormat="1" applyFont="1" applyFill="1" applyBorder="1" applyAlignment="1">
      <alignment vertical="center" wrapText="1"/>
      <protection/>
    </xf>
    <xf numFmtId="38" fontId="24" fillId="0" borderId="20" xfId="63" applyNumberFormat="1" applyFont="1" applyFill="1" applyBorder="1" applyAlignment="1">
      <alignment vertical="center" wrapText="1"/>
      <protection/>
    </xf>
    <xf numFmtId="38" fontId="18" fillId="0" borderId="0" xfId="63" applyNumberFormat="1" applyFont="1" applyFill="1" applyBorder="1" applyAlignment="1">
      <alignment vertical="center" shrinkToFit="1"/>
      <protection/>
    </xf>
    <xf numFmtId="38" fontId="26" fillId="0" borderId="0" xfId="63" applyNumberFormat="1" applyFont="1" applyFill="1" applyBorder="1" applyAlignment="1">
      <alignment horizontal="right" vertical="center" shrinkToFit="1"/>
      <protection/>
    </xf>
    <xf numFmtId="38" fontId="26" fillId="0" borderId="13" xfId="63" applyNumberFormat="1" applyFont="1" applyFill="1" applyBorder="1" applyAlignment="1">
      <alignment vertical="center" shrinkToFit="1"/>
      <protection/>
    </xf>
    <xf numFmtId="38" fontId="26" fillId="0" borderId="18" xfId="63" applyNumberFormat="1" applyFont="1" applyFill="1" applyBorder="1" applyAlignment="1">
      <alignment horizontal="right" vertical="center" shrinkToFit="1"/>
      <protection/>
    </xf>
    <xf numFmtId="38" fontId="18" fillId="0" borderId="18" xfId="63" applyNumberFormat="1" applyFont="1" applyFill="1" applyBorder="1" applyAlignment="1">
      <alignment horizontal="right" vertical="center" shrinkToFit="1"/>
      <protection/>
    </xf>
    <xf numFmtId="38" fontId="22" fillId="0" borderId="16" xfId="63" applyNumberFormat="1" applyFont="1" applyFill="1" applyBorder="1" applyAlignment="1">
      <alignment horizontal="distributed" vertical="center"/>
      <protection/>
    </xf>
    <xf numFmtId="38" fontId="22" fillId="0" borderId="12" xfId="63" applyNumberFormat="1" applyFont="1" applyFill="1" applyBorder="1" applyAlignment="1">
      <alignment horizontal="distributed" vertical="center"/>
      <protection/>
    </xf>
    <xf numFmtId="38" fontId="22" fillId="0" borderId="21" xfId="63" applyNumberFormat="1" applyFont="1" applyFill="1" applyBorder="1" applyAlignment="1">
      <alignment horizontal="distributed" vertical="center"/>
      <protection/>
    </xf>
    <xf numFmtId="38" fontId="22" fillId="0" borderId="22" xfId="63" applyNumberFormat="1" applyFont="1" applyFill="1" applyBorder="1" applyAlignment="1">
      <alignment horizontal="distributed" vertical="center"/>
      <protection/>
    </xf>
    <xf numFmtId="38" fontId="24" fillId="0" borderId="0" xfId="63" applyNumberFormat="1" applyFont="1" applyFill="1" applyBorder="1" applyAlignment="1">
      <alignment vertical="center"/>
      <protection/>
    </xf>
    <xf numFmtId="0" fontId="0" fillId="0" borderId="21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38" fontId="24" fillId="0" borderId="0" xfId="63" applyNumberFormat="1" applyFont="1" applyFill="1" applyBorder="1" applyAlignment="1">
      <alignment vertical="center" shrinkToFit="1"/>
      <protection/>
    </xf>
    <xf numFmtId="0" fontId="0" fillId="0" borderId="22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38" fontId="24" fillId="0" borderId="0" xfId="63" applyNumberFormat="1" applyFont="1" applyFill="1" applyBorder="1" applyAlignment="1">
      <alignment horizontal="right" vertical="center"/>
      <protection/>
    </xf>
    <xf numFmtId="38" fontId="24" fillId="0" borderId="0" xfId="63" applyNumberFormat="1" applyFont="1" applyFill="1" applyBorder="1" applyAlignment="1">
      <alignment horizontal="right" vertical="center" wrapText="1"/>
      <protection/>
    </xf>
    <xf numFmtId="38" fontId="24" fillId="0" borderId="0" xfId="63" applyNumberFormat="1" applyFont="1" applyFill="1" applyBorder="1" applyAlignment="1">
      <alignment horizontal="right" vertical="center" shrinkToFit="1"/>
      <protection/>
    </xf>
    <xf numFmtId="38" fontId="23" fillId="0" borderId="0" xfId="64" applyNumberFormat="1" applyFont="1" applyFill="1" applyBorder="1" applyAlignment="1">
      <alignment horizontal="center" vertical="center"/>
      <protection/>
    </xf>
    <xf numFmtId="38" fontId="24" fillId="0" borderId="20" xfId="63" applyNumberFormat="1" applyFont="1" applyFill="1" applyBorder="1" applyAlignment="1">
      <alignment vertical="center"/>
      <protection/>
    </xf>
    <xf numFmtId="38" fontId="24" fillId="0" borderId="20" xfId="63" applyNumberFormat="1" applyFont="1" applyFill="1" applyBorder="1" applyAlignment="1">
      <alignment vertical="center" shrinkToFit="1"/>
      <protection/>
    </xf>
    <xf numFmtId="38" fontId="24" fillId="0" borderId="18" xfId="63" applyNumberFormat="1" applyFont="1" applyFill="1" applyBorder="1" applyAlignment="1">
      <alignment horizontal="right" vertical="center" wrapText="1"/>
      <protection/>
    </xf>
    <xf numFmtId="38" fontId="22" fillId="0" borderId="14" xfId="63" applyNumberFormat="1" applyFont="1" applyFill="1" applyBorder="1" applyAlignment="1">
      <alignment horizontal="distributed" vertical="center"/>
      <protection/>
    </xf>
    <xf numFmtId="38" fontId="22" fillId="0" borderId="15" xfId="63" applyNumberFormat="1" applyFont="1" applyFill="1" applyBorder="1" applyAlignment="1">
      <alignment horizontal="distributed" vertical="center"/>
      <protection/>
    </xf>
    <xf numFmtId="38" fontId="22" fillId="0" borderId="17" xfId="63" applyNumberFormat="1" applyFont="1" applyFill="1" applyBorder="1" applyAlignment="1">
      <alignment horizontal="distributed" vertical="center"/>
      <protection/>
    </xf>
    <xf numFmtId="38" fontId="22" fillId="0" borderId="18" xfId="63" applyNumberFormat="1" applyFont="1" applyFill="1" applyBorder="1" applyAlignment="1">
      <alignment horizontal="distributed" vertical="center"/>
      <protection/>
    </xf>
    <xf numFmtId="38" fontId="22" fillId="0" borderId="14" xfId="63" applyNumberFormat="1" applyFont="1" applyFill="1" applyBorder="1" applyAlignment="1">
      <alignment horizontal="distributed" vertical="center" shrinkToFit="1"/>
      <protection/>
    </xf>
    <xf numFmtId="38" fontId="22" fillId="0" borderId="15" xfId="63" applyNumberFormat="1" applyFont="1" applyFill="1" applyBorder="1" applyAlignment="1">
      <alignment horizontal="distributed" vertical="center" shrinkToFit="1"/>
      <protection/>
    </xf>
    <xf numFmtId="38" fontId="22" fillId="0" borderId="16" xfId="63" applyNumberFormat="1" applyFont="1" applyFill="1" applyBorder="1" applyAlignment="1">
      <alignment horizontal="distributed" vertical="center" shrinkToFit="1"/>
      <protection/>
    </xf>
    <xf numFmtId="38" fontId="22" fillId="0" borderId="17" xfId="63" applyNumberFormat="1" applyFont="1" applyFill="1" applyBorder="1" applyAlignment="1">
      <alignment horizontal="distributed" vertical="center" shrinkToFit="1"/>
      <protection/>
    </xf>
    <xf numFmtId="38" fontId="22" fillId="0" borderId="18" xfId="63" applyNumberFormat="1" applyFont="1" applyFill="1" applyBorder="1" applyAlignment="1">
      <alignment horizontal="distributed" vertical="center" shrinkToFit="1"/>
      <protection/>
    </xf>
    <xf numFmtId="38" fontId="22" fillId="0" borderId="12" xfId="63" applyNumberFormat="1" applyFont="1" applyFill="1" applyBorder="1" applyAlignment="1">
      <alignment horizontal="distributed" vertical="center" shrinkToFit="1"/>
      <protection/>
    </xf>
    <xf numFmtId="0" fontId="21" fillId="0" borderId="0" xfId="0" applyFont="1" applyFill="1" applyAlignment="1">
      <alignment horizontal="right" vertical="top"/>
    </xf>
    <xf numFmtId="38" fontId="24" fillId="0" borderId="18" xfId="63" applyNumberFormat="1" applyFont="1" applyFill="1" applyBorder="1" applyAlignment="1">
      <alignment horizontal="right" vertical="center" shrinkToFit="1"/>
      <protection/>
    </xf>
    <xf numFmtId="38" fontId="24" fillId="0" borderId="18" xfId="63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結合して縦横中央揃え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単位・出典" xfId="58"/>
    <cellStyle name="Currency [0]" xfId="59"/>
    <cellStyle name="Currency" xfId="60"/>
    <cellStyle name="入力" xfId="61"/>
    <cellStyle name="標準 2" xfId="62"/>
    <cellStyle name="標準_佐藤1月13日 2" xfId="63"/>
    <cellStyle name="表題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3"/>
  <sheetViews>
    <sheetView tabSelected="1" zoomScale="70" zoomScaleNormal="70" zoomScaleSheetLayoutView="100" zoomScalePageLayoutView="0" workbookViewId="0" topLeftCell="A1">
      <selection activeCell="A1" sqref="A1:BI1"/>
    </sheetView>
  </sheetViews>
  <sheetFormatPr defaultColWidth="9.00390625" defaultRowHeight="24.75" customHeight="1"/>
  <cols>
    <col min="1" max="1" width="11.625" style="1" customWidth="1"/>
    <col min="2" max="43" width="1.25" style="1" customWidth="1"/>
    <col min="44" max="44" width="1.12109375" style="1" customWidth="1"/>
    <col min="45" max="59" width="1.25" style="1" customWidth="1"/>
    <col min="60" max="63" width="1.12109375" style="1" customWidth="1"/>
    <col min="64" max="97" width="1.875" style="1" customWidth="1"/>
    <col min="98" max="16384" width="9.00390625" style="1" customWidth="1"/>
  </cols>
  <sheetData>
    <row r="1" spans="1:61" ht="30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</row>
    <row r="2" spans="1:61" ht="30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</row>
    <row r="3" spans="1:61" ht="24.75" customHeight="1" thickBot="1">
      <c r="A3" s="2"/>
      <c r="B3" s="2"/>
      <c r="C3" s="2"/>
      <c r="D3" s="2"/>
      <c r="E3" s="2"/>
      <c r="F3" s="2"/>
      <c r="G3" s="2"/>
      <c r="H3" s="2"/>
      <c r="BI3" s="3" t="s">
        <v>2</v>
      </c>
    </row>
    <row r="4" spans="1:61" ht="24.75" customHeight="1">
      <c r="A4" s="58" t="s">
        <v>3</v>
      </c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7"/>
      <c r="L4" s="25" t="s">
        <v>5</v>
      </c>
      <c r="M4" s="26"/>
      <c r="N4" s="26"/>
      <c r="O4" s="26"/>
      <c r="P4" s="26"/>
      <c r="Q4" s="26"/>
      <c r="R4" s="26"/>
      <c r="S4" s="27"/>
      <c r="T4" s="25" t="s">
        <v>6</v>
      </c>
      <c r="U4" s="26"/>
      <c r="V4" s="26"/>
      <c r="W4" s="26"/>
      <c r="X4" s="26"/>
      <c r="Y4" s="26"/>
      <c r="Z4" s="26"/>
      <c r="AA4" s="27"/>
      <c r="AB4" s="25" t="s">
        <v>7</v>
      </c>
      <c r="AC4" s="26"/>
      <c r="AD4" s="26"/>
      <c r="AE4" s="26"/>
      <c r="AF4" s="26"/>
      <c r="AG4" s="26"/>
      <c r="AH4" s="26"/>
      <c r="AI4" s="26"/>
      <c r="AJ4" s="27"/>
      <c r="AK4" s="61" t="s">
        <v>8</v>
      </c>
      <c r="AL4" s="62"/>
      <c r="AM4" s="62"/>
      <c r="AN4" s="62"/>
      <c r="AO4" s="62"/>
      <c r="AP4" s="62"/>
      <c r="AQ4" s="62"/>
      <c r="AR4" s="63"/>
      <c r="AS4" s="57" t="s">
        <v>9</v>
      </c>
      <c r="AT4" s="58"/>
      <c r="AU4" s="58"/>
      <c r="AV4" s="58"/>
      <c r="AW4" s="58"/>
      <c r="AX4" s="58"/>
      <c r="AY4" s="58"/>
      <c r="AZ4" s="58"/>
      <c r="BA4" s="40"/>
      <c r="BB4" s="57" t="s">
        <v>10</v>
      </c>
      <c r="BC4" s="58"/>
      <c r="BD4" s="58"/>
      <c r="BE4" s="58"/>
      <c r="BF4" s="58"/>
      <c r="BG4" s="58"/>
      <c r="BH4" s="58"/>
      <c r="BI4" s="58"/>
    </row>
    <row r="5" spans="1:61" ht="24.75" customHeight="1">
      <c r="A5" s="60"/>
      <c r="B5" s="28"/>
      <c r="C5" s="29"/>
      <c r="D5" s="29"/>
      <c r="E5" s="29"/>
      <c r="F5" s="29"/>
      <c r="G5" s="29"/>
      <c r="H5" s="29"/>
      <c r="I5" s="29"/>
      <c r="J5" s="29"/>
      <c r="K5" s="30"/>
      <c r="L5" s="28"/>
      <c r="M5" s="29"/>
      <c r="N5" s="29"/>
      <c r="O5" s="29"/>
      <c r="P5" s="29"/>
      <c r="Q5" s="29"/>
      <c r="R5" s="29"/>
      <c r="S5" s="30"/>
      <c r="T5" s="28"/>
      <c r="U5" s="29"/>
      <c r="V5" s="29"/>
      <c r="W5" s="29"/>
      <c r="X5" s="29"/>
      <c r="Y5" s="29"/>
      <c r="Z5" s="29"/>
      <c r="AA5" s="30"/>
      <c r="AB5" s="28"/>
      <c r="AC5" s="29"/>
      <c r="AD5" s="29"/>
      <c r="AE5" s="29"/>
      <c r="AF5" s="29"/>
      <c r="AG5" s="29"/>
      <c r="AH5" s="29"/>
      <c r="AI5" s="29"/>
      <c r="AJ5" s="30"/>
      <c r="AK5" s="64"/>
      <c r="AL5" s="65"/>
      <c r="AM5" s="65"/>
      <c r="AN5" s="65"/>
      <c r="AO5" s="65"/>
      <c r="AP5" s="65"/>
      <c r="AQ5" s="65"/>
      <c r="AR5" s="66"/>
      <c r="AS5" s="59"/>
      <c r="AT5" s="60"/>
      <c r="AU5" s="60"/>
      <c r="AV5" s="60"/>
      <c r="AW5" s="60"/>
      <c r="AX5" s="60"/>
      <c r="AY5" s="60"/>
      <c r="AZ5" s="60"/>
      <c r="BA5" s="41"/>
      <c r="BB5" s="59"/>
      <c r="BC5" s="60"/>
      <c r="BD5" s="60"/>
      <c r="BE5" s="60"/>
      <c r="BF5" s="60"/>
      <c r="BG5" s="60"/>
      <c r="BH5" s="60"/>
      <c r="BI5" s="60"/>
    </row>
    <row r="6" spans="1:61" ht="24.75" customHeight="1">
      <c r="A6" s="4" t="s">
        <v>11</v>
      </c>
      <c r="B6" s="33">
        <f aca="true" t="shared" si="0" ref="B6:B14">SUM(L6:BI6)</f>
        <v>35785</v>
      </c>
      <c r="C6" s="34"/>
      <c r="D6" s="34"/>
      <c r="E6" s="34"/>
      <c r="F6" s="34"/>
      <c r="G6" s="34"/>
      <c r="H6" s="34"/>
      <c r="I6" s="34"/>
      <c r="J6" s="34"/>
      <c r="K6" s="34"/>
      <c r="L6" s="34">
        <v>2819</v>
      </c>
      <c r="M6" s="34"/>
      <c r="N6" s="34"/>
      <c r="O6" s="34"/>
      <c r="P6" s="34"/>
      <c r="Q6" s="34"/>
      <c r="R6" s="34"/>
      <c r="S6" s="34"/>
      <c r="T6" s="34">
        <v>151</v>
      </c>
      <c r="U6" s="34"/>
      <c r="V6" s="34"/>
      <c r="W6" s="34"/>
      <c r="X6" s="34"/>
      <c r="Y6" s="34"/>
      <c r="Z6" s="34"/>
      <c r="AA6" s="34"/>
      <c r="AB6" s="34">
        <v>20767</v>
      </c>
      <c r="AC6" s="34"/>
      <c r="AD6" s="34"/>
      <c r="AE6" s="34"/>
      <c r="AF6" s="34"/>
      <c r="AG6" s="34"/>
      <c r="AH6" s="34"/>
      <c r="AI6" s="34"/>
      <c r="AJ6" s="34"/>
      <c r="AK6" s="55">
        <v>1083</v>
      </c>
      <c r="AL6" s="55"/>
      <c r="AM6" s="55"/>
      <c r="AN6" s="55"/>
      <c r="AO6" s="55"/>
      <c r="AP6" s="55"/>
      <c r="AQ6" s="55"/>
      <c r="AR6" s="55"/>
      <c r="AS6" s="54">
        <v>10492</v>
      </c>
      <c r="AT6" s="54"/>
      <c r="AU6" s="54"/>
      <c r="AV6" s="54"/>
      <c r="AW6" s="54"/>
      <c r="AX6" s="54"/>
      <c r="AY6" s="54"/>
      <c r="AZ6" s="54"/>
      <c r="BA6" s="54"/>
      <c r="BB6" s="54">
        <v>473</v>
      </c>
      <c r="BC6" s="54"/>
      <c r="BD6" s="54"/>
      <c r="BE6" s="54"/>
      <c r="BF6" s="54"/>
      <c r="BG6" s="54"/>
      <c r="BH6" s="54"/>
      <c r="BI6" s="54"/>
    </row>
    <row r="7" spans="1:61" ht="24.75" customHeight="1">
      <c r="A7" s="5" t="s">
        <v>12</v>
      </c>
      <c r="B7" s="21">
        <f t="shared" si="0"/>
        <v>35961</v>
      </c>
      <c r="C7" s="22"/>
      <c r="D7" s="22"/>
      <c r="E7" s="22"/>
      <c r="F7" s="22"/>
      <c r="G7" s="22"/>
      <c r="H7" s="22"/>
      <c r="I7" s="22"/>
      <c r="J7" s="22"/>
      <c r="K7" s="22"/>
      <c r="L7" s="22">
        <v>2726</v>
      </c>
      <c r="M7" s="22"/>
      <c r="N7" s="22"/>
      <c r="O7" s="22"/>
      <c r="P7" s="22"/>
      <c r="Q7" s="22"/>
      <c r="R7" s="22"/>
      <c r="S7" s="22"/>
      <c r="T7" s="22">
        <v>142</v>
      </c>
      <c r="U7" s="22"/>
      <c r="V7" s="22"/>
      <c r="W7" s="22"/>
      <c r="X7" s="22"/>
      <c r="Y7" s="22"/>
      <c r="Z7" s="22"/>
      <c r="AA7" s="22"/>
      <c r="AB7" s="22">
        <v>20461</v>
      </c>
      <c r="AC7" s="22"/>
      <c r="AD7" s="22"/>
      <c r="AE7" s="22"/>
      <c r="AF7" s="22"/>
      <c r="AG7" s="22"/>
      <c r="AH7" s="22"/>
      <c r="AI7" s="22"/>
      <c r="AJ7" s="22"/>
      <c r="AK7" s="47">
        <v>1075</v>
      </c>
      <c r="AL7" s="47"/>
      <c r="AM7" s="47"/>
      <c r="AN7" s="47"/>
      <c r="AO7" s="47"/>
      <c r="AP7" s="47"/>
      <c r="AQ7" s="47"/>
      <c r="AR7" s="47"/>
      <c r="AS7" s="44">
        <v>11072</v>
      </c>
      <c r="AT7" s="44"/>
      <c r="AU7" s="44"/>
      <c r="AV7" s="44"/>
      <c r="AW7" s="44"/>
      <c r="AX7" s="44"/>
      <c r="AY7" s="44"/>
      <c r="AZ7" s="44"/>
      <c r="BA7" s="44"/>
      <c r="BB7" s="44">
        <v>485</v>
      </c>
      <c r="BC7" s="44"/>
      <c r="BD7" s="44"/>
      <c r="BE7" s="44"/>
      <c r="BF7" s="44"/>
      <c r="BG7" s="44"/>
      <c r="BH7" s="44"/>
      <c r="BI7" s="44"/>
    </row>
    <row r="8" spans="1:61" ht="24.75" customHeight="1">
      <c r="A8" s="5" t="s">
        <v>13</v>
      </c>
      <c r="B8" s="21">
        <f t="shared" si="0"/>
        <v>35656</v>
      </c>
      <c r="C8" s="22"/>
      <c r="D8" s="22"/>
      <c r="E8" s="22"/>
      <c r="F8" s="22"/>
      <c r="G8" s="22"/>
      <c r="H8" s="22"/>
      <c r="I8" s="22"/>
      <c r="J8" s="22"/>
      <c r="K8" s="22"/>
      <c r="L8" s="22">
        <v>2585</v>
      </c>
      <c r="M8" s="22"/>
      <c r="N8" s="22"/>
      <c r="O8" s="22"/>
      <c r="P8" s="22"/>
      <c r="Q8" s="22"/>
      <c r="R8" s="22"/>
      <c r="S8" s="22"/>
      <c r="T8" s="22">
        <v>123</v>
      </c>
      <c r="U8" s="22"/>
      <c r="V8" s="22"/>
      <c r="W8" s="22"/>
      <c r="X8" s="22"/>
      <c r="Y8" s="22"/>
      <c r="Z8" s="22"/>
      <c r="AA8" s="22"/>
      <c r="AB8" s="22">
        <v>19780</v>
      </c>
      <c r="AC8" s="22"/>
      <c r="AD8" s="22"/>
      <c r="AE8" s="22"/>
      <c r="AF8" s="22"/>
      <c r="AG8" s="22"/>
      <c r="AH8" s="22"/>
      <c r="AI8" s="22"/>
      <c r="AJ8" s="22"/>
      <c r="AK8" s="47">
        <v>1047</v>
      </c>
      <c r="AL8" s="47"/>
      <c r="AM8" s="47"/>
      <c r="AN8" s="47"/>
      <c r="AO8" s="47"/>
      <c r="AP8" s="47"/>
      <c r="AQ8" s="47"/>
      <c r="AR8" s="47"/>
      <c r="AS8" s="44">
        <v>11620</v>
      </c>
      <c r="AT8" s="44"/>
      <c r="AU8" s="44"/>
      <c r="AV8" s="44"/>
      <c r="AW8" s="44"/>
      <c r="AX8" s="44"/>
      <c r="AY8" s="44"/>
      <c r="AZ8" s="44"/>
      <c r="BA8" s="44"/>
      <c r="BB8" s="44">
        <v>501</v>
      </c>
      <c r="BC8" s="44"/>
      <c r="BD8" s="44"/>
      <c r="BE8" s="44"/>
      <c r="BF8" s="44"/>
      <c r="BG8" s="44"/>
      <c r="BH8" s="44"/>
      <c r="BI8" s="44"/>
    </row>
    <row r="9" spans="1:61" ht="24.75" customHeight="1">
      <c r="A9" s="5" t="s">
        <v>14</v>
      </c>
      <c r="B9" s="21">
        <f t="shared" si="0"/>
        <v>35185</v>
      </c>
      <c r="C9" s="22"/>
      <c r="D9" s="22"/>
      <c r="E9" s="22"/>
      <c r="F9" s="22"/>
      <c r="G9" s="22"/>
      <c r="H9" s="22"/>
      <c r="I9" s="22"/>
      <c r="J9" s="22"/>
      <c r="K9" s="22"/>
      <c r="L9" s="22">
        <v>2486</v>
      </c>
      <c r="M9" s="22"/>
      <c r="N9" s="22"/>
      <c r="O9" s="22"/>
      <c r="P9" s="22"/>
      <c r="Q9" s="22"/>
      <c r="R9" s="22"/>
      <c r="S9" s="22"/>
      <c r="T9" s="22">
        <v>122</v>
      </c>
      <c r="U9" s="22"/>
      <c r="V9" s="22"/>
      <c r="W9" s="22"/>
      <c r="X9" s="22"/>
      <c r="Y9" s="22"/>
      <c r="Z9" s="22"/>
      <c r="AA9" s="22"/>
      <c r="AB9" s="22">
        <v>18960</v>
      </c>
      <c r="AC9" s="22"/>
      <c r="AD9" s="22"/>
      <c r="AE9" s="22"/>
      <c r="AF9" s="22"/>
      <c r="AG9" s="22"/>
      <c r="AH9" s="22"/>
      <c r="AI9" s="22"/>
      <c r="AJ9" s="22"/>
      <c r="AK9" s="47">
        <v>1024</v>
      </c>
      <c r="AL9" s="47"/>
      <c r="AM9" s="47"/>
      <c r="AN9" s="47"/>
      <c r="AO9" s="47"/>
      <c r="AP9" s="47"/>
      <c r="AQ9" s="47"/>
      <c r="AR9" s="47"/>
      <c r="AS9" s="44">
        <v>12069</v>
      </c>
      <c r="AT9" s="44"/>
      <c r="AU9" s="44"/>
      <c r="AV9" s="44"/>
      <c r="AW9" s="44"/>
      <c r="AX9" s="44"/>
      <c r="AY9" s="44"/>
      <c r="AZ9" s="44"/>
      <c r="BA9" s="44"/>
      <c r="BB9" s="44">
        <v>524</v>
      </c>
      <c r="BC9" s="44"/>
      <c r="BD9" s="44"/>
      <c r="BE9" s="44"/>
      <c r="BF9" s="44"/>
      <c r="BG9" s="44"/>
      <c r="BH9" s="44"/>
      <c r="BI9" s="44"/>
    </row>
    <row r="10" spans="1:61" ht="24.75" customHeight="1">
      <c r="A10" s="5" t="s">
        <v>15</v>
      </c>
      <c r="B10" s="21">
        <f t="shared" si="0"/>
        <v>34864</v>
      </c>
      <c r="C10" s="22"/>
      <c r="D10" s="22"/>
      <c r="E10" s="22"/>
      <c r="F10" s="22"/>
      <c r="G10" s="22"/>
      <c r="H10" s="22"/>
      <c r="I10" s="22"/>
      <c r="J10" s="22"/>
      <c r="K10" s="22"/>
      <c r="L10" s="22">
        <v>2344</v>
      </c>
      <c r="M10" s="22"/>
      <c r="N10" s="22"/>
      <c r="O10" s="22"/>
      <c r="P10" s="22"/>
      <c r="Q10" s="22"/>
      <c r="R10" s="22"/>
      <c r="S10" s="22"/>
      <c r="T10" s="22">
        <v>104</v>
      </c>
      <c r="U10" s="22"/>
      <c r="V10" s="22"/>
      <c r="W10" s="22"/>
      <c r="X10" s="22"/>
      <c r="Y10" s="22"/>
      <c r="Z10" s="22"/>
      <c r="AA10" s="22"/>
      <c r="AB10" s="22">
        <v>18399</v>
      </c>
      <c r="AC10" s="22"/>
      <c r="AD10" s="22"/>
      <c r="AE10" s="22"/>
      <c r="AF10" s="22"/>
      <c r="AG10" s="22"/>
      <c r="AH10" s="22"/>
      <c r="AI10" s="22"/>
      <c r="AJ10" s="22"/>
      <c r="AK10" s="47">
        <v>967</v>
      </c>
      <c r="AL10" s="47"/>
      <c r="AM10" s="47"/>
      <c r="AN10" s="47"/>
      <c r="AO10" s="47"/>
      <c r="AP10" s="47"/>
      <c r="AQ10" s="47"/>
      <c r="AR10" s="47"/>
      <c r="AS10" s="44">
        <v>12507</v>
      </c>
      <c r="AT10" s="44"/>
      <c r="AU10" s="44"/>
      <c r="AV10" s="44"/>
      <c r="AW10" s="44"/>
      <c r="AX10" s="44"/>
      <c r="AY10" s="44"/>
      <c r="AZ10" s="44"/>
      <c r="BA10" s="44"/>
      <c r="BB10" s="44">
        <v>543</v>
      </c>
      <c r="BC10" s="44"/>
      <c r="BD10" s="44"/>
      <c r="BE10" s="44"/>
      <c r="BF10" s="44"/>
      <c r="BG10" s="44"/>
      <c r="BH10" s="44"/>
      <c r="BI10" s="44"/>
    </row>
    <row r="11" spans="1:61" ht="24.75" customHeight="1">
      <c r="A11" s="5" t="s">
        <v>16</v>
      </c>
      <c r="B11" s="21">
        <f t="shared" si="0"/>
        <v>34724</v>
      </c>
      <c r="C11" s="22"/>
      <c r="D11" s="22"/>
      <c r="E11" s="22"/>
      <c r="F11" s="22"/>
      <c r="G11" s="22"/>
      <c r="H11" s="22"/>
      <c r="I11" s="22"/>
      <c r="J11" s="22"/>
      <c r="K11" s="22"/>
      <c r="L11" s="51">
        <v>2266</v>
      </c>
      <c r="M11" s="51"/>
      <c r="N11" s="51"/>
      <c r="O11" s="51"/>
      <c r="P11" s="51"/>
      <c r="Q11" s="51"/>
      <c r="R11" s="51"/>
      <c r="S11" s="51"/>
      <c r="T11" s="51">
        <v>105</v>
      </c>
      <c r="U11" s="51"/>
      <c r="V11" s="51"/>
      <c r="W11" s="51"/>
      <c r="X11" s="51"/>
      <c r="Y11" s="51"/>
      <c r="Z11" s="51"/>
      <c r="AA11" s="51"/>
      <c r="AB11" s="51">
        <v>18054</v>
      </c>
      <c r="AC11" s="51"/>
      <c r="AD11" s="51"/>
      <c r="AE11" s="51"/>
      <c r="AF11" s="51"/>
      <c r="AG11" s="51"/>
      <c r="AH11" s="51"/>
      <c r="AI11" s="51"/>
      <c r="AJ11" s="51"/>
      <c r="AK11" s="52">
        <v>931</v>
      </c>
      <c r="AL11" s="52"/>
      <c r="AM11" s="52"/>
      <c r="AN11" s="52"/>
      <c r="AO11" s="52"/>
      <c r="AP11" s="52"/>
      <c r="AQ11" s="52"/>
      <c r="AR11" s="52"/>
      <c r="AS11" s="50">
        <v>12821</v>
      </c>
      <c r="AT11" s="50"/>
      <c r="AU11" s="50"/>
      <c r="AV11" s="50"/>
      <c r="AW11" s="50"/>
      <c r="AX11" s="50"/>
      <c r="AY11" s="50"/>
      <c r="AZ11" s="50"/>
      <c r="BA11" s="50"/>
      <c r="BB11" s="50">
        <v>547</v>
      </c>
      <c r="BC11" s="50"/>
      <c r="BD11" s="50"/>
      <c r="BE11" s="50"/>
      <c r="BF11" s="50"/>
      <c r="BG11" s="50"/>
      <c r="BH11" s="50"/>
      <c r="BI11" s="50"/>
    </row>
    <row r="12" spans="1:61" ht="24.75" customHeight="1">
      <c r="A12" s="6" t="s">
        <v>17</v>
      </c>
      <c r="B12" s="21">
        <f t="shared" si="0"/>
        <v>34612</v>
      </c>
      <c r="C12" s="22"/>
      <c r="D12" s="22"/>
      <c r="E12" s="22"/>
      <c r="F12" s="22"/>
      <c r="G12" s="22"/>
      <c r="H12" s="22"/>
      <c r="I12" s="22"/>
      <c r="J12" s="22"/>
      <c r="K12" s="22"/>
      <c r="L12" s="51">
        <v>2256</v>
      </c>
      <c r="M12" s="51"/>
      <c r="N12" s="51"/>
      <c r="O12" s="51"/>
      <c r="P12" s="51"/>
      <c r="Q12" s="51"/>
      <c r="R12" s="51"/>
      <c r="S12" s="51"/>
      <c r="T12" s="51">
        <v>102</v>
      </c>
      <c r="U12" s="51"/>
      <c r="V12" s="51"/>
      <c r="W12" s="51"/>
      <c r="X12" s="51"/>
      <c r="Y12" s="51"/>
      <c r="Z12" s="51"/>
      <c r="AA12" s="51"/>
      <c r="AB12" s="51">
        <v>17732</v>
      </c>
      <c r="AC12" s="51"/>
      <c r="AD12" s="51"/>
      <c r="AE12" s="51"/>
      <c r="AF12" s="51"/>
      <c r="AG12" s="51"/>
      <c r="AH12" s="51"/>
      <c r="AI12" s="51"/>
      <c r="AJ12" s="51"/>
      <c r="AK12" s="52">
        <v>1054</v>
      </c>
      <c r="AL12" s="52"/>
      <c r="AM12" s="52"/>
      <c r="AN12" s="52"/>
      <c r="AO12" s="52"/>
      <c r="AP12" s="52"/>
      <c r="AQ12" s="52"/>
      <c r="AR12" s="52"/>
      <c r="AS12" s="50">
        <v>12952</v>
      </c>
      <c r="AT12" s="50"/>
      <c r="AU12" s="50"/>
      <c r="AV12" s="50"/>
      <c r="AW12" s="50"/>
      <c r="AX12" s="50"/>
      <c r="AY12" s="50"/>
      <c r="AZ12" s="50"/>
      <c r="BA12" s="50"/>
      <c r="BB12" s="50">
        <v>516</v>
      </c>
      <c r="BC12" s="50"/>
      <c r="BD12" s="50"/>
      <c r="BE12" s="50"/>
      <c r="BF12" s="50"/>
      <c r="BG12" s="50"/>
      <c r="BH12" s="50"/>
      <c r="BI12" s="50"/>
    </row>
    <row r="13" spans="1:61" ht="24.75" customHeight="1">
      <c r="A13" s="6" t="s">
        <v>18</v>
      </c>
      <c r="B13" s="21">
        <f t="shared" si="0"/>
        <v>35216</v>
      </c>
      <c r="C13" s="22"/>
      <c r="D13" s="22"/>
      <c r="E13" s="22"/>
      <c r="F13" s="22"/>
      <c r="G13" s="22"/>
      <c r="H13" s="22"/>
      <c r="I13" s="22"/>
      <c r="J13" s="22"/>
      <c r="K13" s="22"/>
      <c r="L13" s="22">
        <v>2305</v>
      </c>
      <c r="M13" s="22"/>
      <c r="N13" s="22"/>
      <c r="O13" s="22"/>
      <c r="P13" s="22"/>
      <c r="Q13" s="22"/>
      <c r="R13" s="22"/>
      <c r="S13" s="22"/>
      <c r="T13" s="22">
        <v>112</v>
      </c>
      <c r="U13" s="22"/>
      <c r="V13" s="22"/>
      <c r="W13" s="22"/>
      <c r="X13" s="22"/>
      <c r="Y13" s="22"/>
      <c r="Z13" s="22"/>
      <c r="AA13" s="22"/>
      <c r="AB13" s="22">
        <v>17784</v>
      </c>
      <c r="AC13" s="22"/>
      <c r="AD13" s="22"/>
      <c r="AE13" s="22"/>
      <c r="AF13" s="22"/>
      <c r="AG13" s="22"/>
      <c r="AH13" s="22"/>
      <c r="AI13" s="22"/>
      <c r="AJ13" s="22"/>
      <c r="AK13" s="47">
        <v>1038</v>
      </c>
      <c r="AL13" s="47"/>
      <c r="AM13" s="47"/>
      <c r="AN13" s="47"/>
      <c r="AO13" s="47"/>
      <c r="AP13" s="47"/>
      <c r="AQ13" s="47"/>
      <c r="AR13" s="47"/>
      <c r="AS13" s="44">
        <v>13416</v>
      </c>
      <c r="AT13" s="44"/>
      <c r="AU13" s="44"/>
      <c r="AV13" s="44"/>
      <c r="AW13" s="44"/>
      <c r="AX13" s="44"/>
      <c r="AY13" s="44"/>
      <c r="AZ13" s="44"/>
      <c r="BA13" s="44"/>
      <c r="BB13" s="44">
        <v>561</v>
      </c>
      <c r="BC13" s="44"/>
      <c r="BD13" s="44"/>
      <c r="BE13" s="44"/>
      <c r="BF13" s="44"/>
      <c r="BG13" s="44"/>
      <c r="BH13" s="44"/>
      <c r="BI13" s="44"/>
    </row>
    <row r="14" spans="1:61" ht="24.75" customHeight="1">
      <c r="A14" s="7" t="s">
        <v>19</v>
      </c>
      <c r="B14" s="31">
        <f t="shared" si="0"/>
        <v>35817</v>
      </c>
      <c r="C14" s="32"/>
      <c r="D14" s="32"/>
      <c r="E14" s="32"/>
      <c r="F14" s="32"/>
      <c r="G14" s="32"/>
      <c r="H14" s="32"/>
      <c r="I14" s="32"/>
      <c r="J14" s="32"/>
      <c r="K14" s="32"/>
      <c r="L14" s="56">
        <v>2333</v>
      </c>
      <c r="M14" s="56"/>
      <c r="N14" s="56"/>
      <c r="O14" s="56"/>
      <c r="P14" s="56"/>
      <c r="Q14" s="56"/>
      <c r="R14" s="56"/>
      <c r="S14" s="56"/>
      <c r="T14" s="56">
        <v>120</v>
      </c>
      <c r="U14" s="56"/>
      <c r="V14" s="56"/>
      <c r="W14" s="56"/>
      <c r="X14" s="56"/>
      <c r="Y14" s="56"/>
      <c r="Z14" s="56"/>
      <c r="AA14" s="56"/>
      <c r="AB14" s="56">
        <v>17948</v>
      </c>
      <c r="AC14" s="56"/>
      <c r="AD14" s="56"/>
      <c r="AE14" s="56"/>
      <c r="AF14" s="56"/>
      <c r="AG14" s="56"/>
      <c r="AH14" s="56"/>
      <c r="AI14" s="56"/>
      <c r="AJ14" s="56"/>
      <c r="AK14" s="68">
        <v>1001</v>
      </c>
      <c r="AL14" s="68"/>
      <c r="AM14" s="68"/>
      <c r="AN14" s="68"/>
      <c r="AO14" s="68"/>
      <c r="AP14" s="68"/>
      <c r="AQ14" s="68"/>
      <c r="AR14" s="68"/>
      <c r="AS14" s="69">
        <v>13800</v>
      </c>
      <c r="AT14" s="69"/>
      <c r="AU14" s="69"/>
      <c r="AV14" s="69"/>
      <c r="AW14" s="69"/>
      <c r="AX14" s="69"/>
      <c r="AY14" s="69"/>
      <c r="AZ14" s="69"/>
      <c r="BA14" s="69"/>
      <c r="BB14" s="69">
        <v>615</v>
      </c>
      <c r="BC14" s="69"/>
      <c r="BD14" s="69"/>
      <c r="BE14" s="69"/>
      <c r="BF14" s="69"/>
      <c r="BG14" s="69"/>
      <c r="BH14" s="69"/>
      <c r="BI14" s="69"/>
    </row>
    <row r="15" spans="1:61" ht="19.5" customHeight="1">
      <c r="A15" s="8" t="s">
        <v>20</v>
      </c>
      <c r="B15" s="8"/>
      <c r="C15" s="8"/>
      <c r="D15" s="8"/>
      <c r="E15" s="8"/>
      <c r="F15" s="8"/>
      <c r="H15" s="9"/>
      <c r="I15" s="9"/>
      <c r="BI15" s="10" t="s">
        <v>21</v>
      </c>
    </row>
    <row r="16" spans="1:59" ht="19.5" customHeight="1">
      <c r="A16" s="8" t="s">
        <v>22</v>
      </c>
      <c r="B16" s="8"/>
      <c r="C16" s="8"/>
      <c r="D16" s="8"/>
      <c r="E16" s="8"/>
      <c r="F16" s="8"/>
      <c r="H16" s="9"/>
      <c r="I16" s="9"/>
      <c r="BG16" s="9"/>
    </row>
    <row r="17" spans="1:9" ht="24.75" customHeight="1">
      <c r="A17" s="11"/>
      <c r="B17" s="12"/>
      <c r="C17" s="12"/>
      <c r="D17" s="12"/>
      <c r="E17" s="12"/>
      <c r="F17" s="2"/>
      <c r="G17" s="2"/>
      <c r="H17" s="2"/>
      <c r="I17" s="13"/>
    </row>
    <row r="18" spans="1:61" ht="30" customHeight="1">
      <c r="A18" s="53" t="s">
        <v>23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</row>
    <row r="19" spans="1:61" ht="24.75" customHeight="1" thickBot="1">
      <c r="A19" s="2"/>
      <c r="I19" s="14"/>
      <c r="BI19" s="15" t="s">
        <v>24</v>
      </c>
    </row>
    <row r="20" spans="1:61" ht="24.75" customHeight="1">
      <c r="A20" s="40" t="s">
        <v>25</v>
      </c>
      <c r="B20" s="42" t="s">
        <v>26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27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 t="s">
        <v>28</v>
      </c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 t="s">
        <v>29</v>
      </c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6"/>
    </row>
    <row r="21" spans="1:61" ht="24.75" customHeight="1">
      <c r="A21" s="41"/>
      <c r="B21" s="43" t="s">
        <v>30</v>
      </c>
      <c r="C21" s="43"/>
      <c r="D21" s="43"/>
      <c r="E21" s="43"/>
      <c r="F21" s="43"/>
      <c r="G21" s="43"/>
      <c r="H21" s="43"/>
      <c r="I21" s="43"/>
      <c r="J21" s="43" t="s">
        <v>31</v>
      </c>
      <c r="K21" s="43"/>
      <c r="L21" s="43"/>
      <c r="M21" s="43"/>
      <c r="N21" s="43"/>
      <c r="O21" s="43"/>
      <c r="P21" s="43"/>
      <c r="Q21" s="43"/>
      <c r="R21" s="43" t="s">
        <v>30</v>
      </c>
      <c r="S21" s="43"/>
      <c r="T21" s="43"/>
      <c r="U21" s="43"/>
      <c r="V21" s="43"/>
      <c r="W21" s="43"/>
      <c r="X21" s="43"/>
      <c r="Y21" s="43"/>
      <c r="Z21" s="43" t="s">
        <v>31</v>
      </c>
      <c r="AA21" s="43"/>
      <c r="AB21" s="43"/>
      <c r="AC21" s="43"/>
      <c r="AD21" s="43"/>
      <c r="AE21" s="43"/>
      <c r="AF21" s="43"/>
      <c r="AG21" s="43"/>
      <c r="AH21" s="43" t="s">
        <v>30</v>
      </c>
      <c r="AI21" s="43"/>
      <c r="AJ21" s="43"/>
      <c r="AK21" s="43"/>
      <c r="AL21" s="43"/>
      <c r="AM21" s="43"/>
      <c r="AN21" s="43"/>
      <c r="AO21" s="43" t="s">
        <v>31</v>
      </c>
      <c r="AP21" s="43"/>
      <c r="AQ21" s="43"/>
      <c r="AR21" s="43"/>
      <c r="AS21" s="43"/>
      <c r="AT21" s="43"/>
      <c r="AU21" s="43"/>
      <c r="AV21" s="43" t="s">
        <v>30</v>
      </c>
      <c r="AW21" s="43"/>
      <c r="AX21" s="43"/>
      <c r="AY21" s="43"/>
      <c r="AZ21" s="43"/>
      <c r="BA21" s="43"/>
      <c r="BB21" s="43"/>
      <c r="BC21" s="43" t="s">
        <v>31</v>
      </c>
      <c r="BD21" s="48"/>
      <c r="BE21" s="48"/>
      <c r="BF21" s="48"/>
      <c r="BG21" s="48"/>
      <c r="BH21" s="48"/>
      <c r="BI21" s="49"/>
    </row>
    <row r="22" spans="1:61" ht="24.75" customHeight="1">
      <c r="A22" s="16" t="s">
        <v>11</v>
      </c>
      <c r="B22" s="37">
        <f aca="true" t="shared" si="1" ref="B22:B30">R22+AH22+AV22</f>
        <v>8414797</v>
      </c>
      <c r="C22" s="23"/>
      <c r="D22" s="23"/>
      <c r="E22" s="23"/>
      <c r="F22" s="23"/>
      <c r="G22" s="23"/>
      <c r="H22" s="23"/>
      <c r="I22" s="23"/>
      <c r="J22" s="35">
        <f aca="true" t="shared" si="2" ref="J22:J30">Z22+AO22+BC22</f>
        <v>20160685</v>
      </c>
      <c r="K22" s="35"/>
      <c r="L22" s="35"/>
      <c r="M22" s="35"/>
      <c r="N22" s="35"/>
      <c r="O22" s="35"/>
      <c r="P22" s="35"/>
      <c r="Q22" s="35"/>
      <c r="R22" s="23">
        <v>8325263</v>
      </c>
      <c r="S22" s="23"/>
      <c r="T22" s="23"/>
      <c r="U22" s="23"/>
      <c r="V22" s="23"/>
      <c r="W22" s="23"/>
      <c r="X22" s="23"/>
      <c r="Y22" s="23"/>
      <c r="Z22" s="23">
        <v>19855824</v>
      </c>
      <c r="AA22" s="23"/>
      <c r="AB22" s="23"/>
      <c r="AC22" s="23"/>
      <c r="AD22" s="23"/>
      <c r="AE22" s="23"/>
      <c r="AF22" s="23"/>
      <c r="AG22" s="23"/>
      <c r="AH22" s="23">
        <v>17732</v>
      </c>
      <c r="AI22" s="23"/>
      <c r="AJ22" s="23"/>
      <c r="AK22" s="23"/>
      <c r="AL22" s="23"/>
      <c r="AM22" s="23"/>
      <c r="AN22" s="23"/>
      <c r="AO22" s="23">
        <v>71234</v>
      </c>
      <c r="AP22" s="23"/>
      <c r="AQ22" s="23"/>
      <c r="AR22" s="23"/>
      <c r="AS22" s="23"/>
      <c r="AT22" s="23"/>
      <c r="AU22" s="23"/>
      <c r="AV22" s="23">
        <v>71802</v>
      </c>
      <c r="AW22" s="23"/>
      <c r="AX22" s="23"/>
      <c r="AY22" s="23"/>
      <c r="AZ22" s="23"/>
      <c r="BA22" s="23"/>
      <c r="BB22" s="23"/>
      <c r="BC22" s="23">
        <v>233627</v>
      </c>
      <c r="BD22" s="23"/>
      <c r="BE22" s="23"/>
      <c r="BF22" s="23"/>
      <c r="BG22" s="23"/>
      <c r="BH22" s="23"/>
      <c r="BI22" s="23"/>
    </row>
    <row r="23" spans="1:61" ht="24.75" customHeight="1">
      <c r="A23" s="6" t="s">
        <v>12</v>
      </c>
      <c r="B23" s="37">
        <f t="shared" si="1"/>
        <v>8026976</v>
      </c>
      <c r="C23" s="23"/>
      <c r="D23" s="23"/>
      <c r="E23" s="23"/>
      <c r="F23" s="23"/>
      <c r="G23" s="23"/>
      <c r="H23" s="23"/>
      <c r="I23" s="23"/>
      <c r="J23" s="35">
        <f t="shared" si="2"/>
        <v>19939736</v>
      </c>
      <c r="K23" s="35"/>
      <c r="L23" s="35"/>
      <c r="M23" s="35"/>
      <c r="N23" s="35"/>
      <c r="O23" s="35"/>
      <c r="P23" s="35"/>
      <c r="Q23" s="35"/>
      <c r="R23" s="23">
        <v>7958906</v>
      </c>
      <c r="S23" s="23"/>
      <c r="T23" s="23"/>
      <c r="U23" s="23"/>
      <c r="V23" s="23"/>
      <c r="W23" s="23"/>
      <c r="X23" s="23"/>
      <c r="Y23" s="23"/>
      <c r="Z23" s="23">
        <v>19614231</v>
      </c>
      <c r="AA23" s="23"/>
      <c r="AB23" s="23"/>
      <c r="AC23" s="23"/>
      <c r="AD23" s="23"/>
      <c r="AE23" s="23"/>
      <c r="AF23" s="23"/>
      <c r="AG23" s="23"/>
      <c r="AH23" s="23">
        <v>10172</v>
      </c>
      <c r="AI23" s="23"/>
      <c r="AJ23" s="23"/>
      <c r="AK23" s="23"/>
      <c r="AL23" s="23"/>
      <c r="AM23" s="23"/>
      <c r="AN23" s="23"/>
      <c r="AO23" s="23">
        <v>77420</v>
      </c>
      <c r="AP23" s="23"/>
      <c r="AQ23" s="23"/>
      <c r="AR23" s="23"/>
      <c r="AS23" s="23"/>
      <c r="AT23" s="23"/>
      <c r="AU23" s="23"/>
      <c r="AV23" s="23">
        <v>57898</v>
      </c>
      <c r="AW23" s="23"/>
      <c r="AX23" s="23"/>
      <c r="AY23" s="23"/>
      <c r="AZ23" s="23"/>
      <c r="BA23" s="23"/>
      <c r="BB23" s="23"/>
      <c r="BC23" s="23">
        <v>248085</v>
      </c>
      <c r="BD23" s="23"/>
      <c r="BE23" s="23"/>
      <c r="BF23" s="23"/>
      <c r="BG23" s="23"/>
      <c r="BH23" s="23"/>
      <c r="BI23" s="23"/>
    </row>
    <row r="24" spans="1:61" ht="24.75" customHeight="1">
      <c r="A24" s="5" t="s">
        <v>13</v>
      </c>
      <c r="B24" s="37">
        <f t="shared" si="1"/>
        <v>7711885</v>
      </c>
      <c r="C24" s="23"/>
      <c r="D24" s="23"/>
      <c r="E24" s="23"/>
      <c r="F24" s="23"/>
      <c r="G24" s="23"/>
      <c r="H24" s="23"/>
      <c r="I24" s="23"/>
      <c r="J24" s="35">
        <f t="shared" si="2"/>
        <v>19850166</v>
      </c>
      <c r="K24" s="35"/>
      <c r="L24" s="35"/>
      <c r="M24" s="35"/>
      <c r="N24" s="35"/>
      <c r="O24" s="35"/>
      <c r="P24" s="35"/>
      <c r="Q24" s="35"/>
      <c r="R24" s="23">
        <v>7627220</v>
      </c>
      <c r="S24" s="23"/>
      <c r="T24" s="23"/>
      <c r="U24" s="23"/>
      <c r="V24" s="23"/>
      <c r="W24" s="23"/>
      <c r="X24" s="23"/>
      <c r="Y24" s="23"/>
      <c r="Z24" s="23">
        <v>19490500</v>
      </c>
      <c r="AA24" s="23"/>
      <c r="AB24" s="23"/>
      <c r="AC24" s="23"/>
      <c r="AD24" s="23"/>
      <c r="AE24" s="23"/>
      <c r="AF24" s="23"/>
      <c r="AG24" s="23"/>
      <c r="AH24" s="23">
        <v>24265</v>
      </c>
      <c r="AI24" s="23"/>
      <c r="AJ24" s="23"/>
      <c r="AK24" s="23"/>
      <c r="AL24" s="23"/>
      <c r="AM24" s="23"/>
      <c r="AN24" s="23"/>
      <c r="AO24" s="23">
        <v>79751</v>
      </c>
      <c r="AP24" s="23"/>
      <c r="AQ24" s="23"/>
      <c r="AR24" s="23"/>
      <c r="AS24" s="23"/>
      <c r="AT24" s="23"/>
      <c r="AU24" s="23"/>
      <c r="AV24" s="23">
        <v>60400</v>
      </c>
      <c r="AW24" s="23"/>
      <c r="AX24" s="23"/>
      <c r="AY24" s="23"/>
      <c r="AZ24" s="23"/>
      <c r="BA24" s="23"/>
      <c r="BB24" s="23"/>
      <c r="BC24" s="23">
        <v>279915</v>
      </c>
      <c r="BD24" s="23"/>
      <c r="BE24" s="23"/>
      <c r="BF24" s="23"/>
      <c r="BG24" s="23"/>
      <c r="BH24" s="23"/>
      <c r="BI24" s="23"/>
    </row>
    <row r="25" spans="1:61" ht="24.75" customHeight="1">
      <c r="A25" s="5" t="s">
        <v>14</v>
      </c>
      <c r="B25" s="37">
        <f t="shared" si="1"/>
        <v>7741702</v>
      </c>
      <c r="C25" s="23"/>
      <c r="D25" s="23"/>
      <c r="E25" s="23"/>
      <c r="F25" s="23"/>
      <c r="G25" s="23"/>
      <c r="H25" s="23"/>
      <c r="I25" s="23"/>
      <c r="J25" s="35">
        <f t="shared" si="2"/>
        <v>19337904</v>
      </c>
      <c r="K25" s="35"/>
      <c r="L25" s="35"/>
      <c r="M25" s="35"/>
      <c r="N25" s="35"/>
      <c r="O25" s="35"/>
      <c r="P25" s="35"/>
      <c r="Q25" s="35"/>
      <c r="R25" s="23">
        <v>7655327</v>
      </c>
      <c r="S25" s="23"/>
      <c r="T25" s="23"/>
      <c r="U25" s="23"/>
      <c r="V25" s="23"/>
      <c r="W25" s="23"/>
      <c r="X25" s="23"/>
      <c r="Y25" s="23"/>
      <c r="Z25" s="23">
        <v>18970552</v>
      </c>
      <c r="AA25" s="23"/>
      <c r="AB25" s="23"/>
      <c r="AC25" s="23"/>
      <c r="AD25" s="23"/>
      <c r="AE25" s="23"/>
      <c r="AF25" s="23"/>
      <c r="AG25" s="23"/>
      <c r="AH25" s="23">
        <v>23981</v>
      </c>
      <c r="AI25" s="23"/>
      <c r="AJ25" s="23"/>
      <c r="AK25" s="23"/>
      <c r="AL25" s="23"/>
      <c r="AM25" s="23"/>
      <c r="AN25" s="23"/>
      <c r="AO25" s="23">
        <v>71650</v>
      </c>
      <c r="AP25" s="23"/>
      <c r="AQ25" s="23"/>
      <c r="AR25" s="23"/>
      <c r="AS25" s="23"/>
      <c r="AT25" s="23"/>
      <c r="AU25" s="23"/>
      <c r="AV25" s="23">
        <v>62394</v>
      </c>
      <c r="AW25" s="23"/>
      <c r="AX25" s="23"/>
      <c r="AY25" s="23"/>
      <c r="AZ25" s="23"/>
      <c r="BA25" s="23"/>
      <c r="BB25" s="23"/>
      <c r="BC25" s="23">
        <v>295702</v>
      </c>
      <c r="BD25" s="23"/>
      <c r="BE25" s="23"/>
      <c r="BF25" s="23"/>
      <c r="BG25" s="23"/>
      <c r="BH25" s="23"/>
      <c r="BI25" s="23"/>
    </row>
    <row r="26" spans="1:61" ht="24.75" customHeight="1">
      <c r="A26" s="5" t="s">
        <v>15</v>
      </c>
      <c r="B26" s="37">
        <f t="shared" si="1"/>
        <v>7032930</v>
      </c>
      <c r="C26" s="23"/>
      <c r="D26" s="23"/>
      <c r="E26" s="23"/>
      <c r="F26" s="23"/>
      <c r="G26" s="23"/>
      <c r="H26" s="23"/>
      <c r="I26" s="23"/>
      <c r="J26" s="35">
        <f t="shared" si="2"/>
        <v>18463845</v>
      </c>
      <c r="K26" s="35"/>
      <c r="L26" s="35"/>
      <c r="M26" s="35"/>
      <c r="N26" s="35"/>
      <c r="O26" s="35"/>
      <c r="P26" s="35"/>
      <c r="Q26" s="35"/>
      <c r="R26" s="23">
        <v>6965127</v>
      </c>
      <c r="S26" s="23"/>
      <c r="T26" s="23"/>
      <c r="U26" s="23"/>
      <c r="V26" s="23"/>
      <c r="W26" s="23"/>
      <c r="X26" s="23"/>
      <c r="Y26" s="23"/>
      <c r="Z26" s="23">
        <v>18091678</v>
      </c>
      <c r="AA26" s="23"/>
      <c r="AB26" s="23"/>
      <c r="AC26" s="23"/>
      <c r="AD26" s="23"/>
      <c r="AE26" s="23"/>
      <c r="AF26" s="23"/>
      <c r="AG26" s="23"/>
      <c r="AH26" s="23">
        <v>28634</v>
      </c>
      <c r="AI26" s="23"/>
      <c r="AJ26" s="23"/>
      <c r="AK26" s="23"/>
      <c r="AL26" s="23"/>
      <c r="AM26" s="23"/>
      <c r="AN26" s="23"/>
      <c r="AO26" s="23">
        <v>66119</v>
      </c>
      <c r="AP26" s="23"/>
      <c r="AQ26" s="23"/>
      <c r="AR26" s="23"/>
      <c r="AS26" s="23"/>
      <c r="AT26" s="23"/>
      <c r="AU26" s="23"/>
      <c r="AV26" s="23">
        <v>39169</v>
      </c>
      <c r="AW26" s="23"/>
      <c r="AX26" s="23"/>
      <c r="AY26" s="23"/>
      <c r="AZ26" s="23"/>
      <c r="BA26" s="23"/>
      <c r="BB26" s="23"/>
      <c r="BC26" s="23">
        <v>306048</v>
      </c>
      <c r="BD26" s="23"/>
      <c r="BE26" s="23"/>
      <c r="BF26" s="23"/>
      <c r="BG26" s="23"/>
      <c r="BH26" s="23"/>
      <c r="BI26" s="23"/>
    </row>
    <row r="27" spans="1:61" ht="24.75" customHeight="1">
      <c r="A27" s="5" t="s">
        <v>32</v>
      </c>
      <c r="B27" s="37">
        <f t="shared" si="1"/>
        <v>7015342</v>
      </c>
      <c r="C27" s="23"/>
      <c r="D27" s="23"/>
      <c r="E27" s="23"/>
      <c r="F27" s="23"/>
      <c r="G27" s="23"/>
      <c r="H27" s="23"/>
      <c r="I27" s="23"/>
      <c r="J27" s="35">
        <f t="shared" si="2"/>
        <v>20248221</v>
      </c>
      <c r="K27" s="35"/>
      <c r="L27" s="35"/>
      <c r="M27" s="35"/>
      <c r="N27" s="35"/>
      <c r="O27" s="35"/>
      <c r="P27" s="35"/>
      <c r="Q27" s="35"/>
      <c r="R27" s="23">
        <v>6949850</v>
      </c>
      <c r="S27" s="23"/>
      <c r="T27" s="23"/>
      <c r="U27" s="23"/>
      <c r="V27" s="23"/>
      <c r="W27" s="23"/>
      <c r="X27" s="23"/>
      <c r="Y27" s="23"/>
      <c r="Z27" s="23">
        <v>19929181</v>
      </c>
      <c r="AA27" s="23"/>
      <c r="AB27" s="23"/>
      <c r="AC27" s="23"/>
      <c r="AD27" s="23"/>
      <c r="AE27" s="23"/>
      <c r="AF27" s="23"/>
      <c r="AG27" s="23"/>
      <c r="AH27" s="23">
        <v>28959</v>
      </c>
      <c r="AI27" s="23"/>
      <c r="AJ27" s="23"/>
      <c r="AK27" s="23"/>
      <c r="AL27" s="23"/>
      <c r="AM27" s="23"/>
      <c r="AN27" s="23"/>
      <c r="AO27" s="23">
        <v>52255</v>
      </c>
      <c r="AP27" s="23"/>
      <c r="AQ27" s="23"/>
      <c r="AR27" s="23"/>
      <c r="AS27" s="23"/>
      <c r="AT27" s="23"/>
      <c r="AU27" s="23"/>
      <c r="AV27" s="23">
        <v>36533</v>
      </c>
      <c r="AW27" s="23"/>
      <c r="AX27" s="23"/>
      <c r="AY27" s="23"/>
      <c r="AZ27" s="23"/>
      <c r="BA27" s="23"/>
      <c r="BB27" s="23"/>
      <c r="BC27" s="23">
        <v>266785</v>
      </c>
      <c r="BD27" s="23"/>
      <c r="BE27" s="23"/>
      <c r="BF27" s="23"/>
      <c r="BG27" s="23"/>
      <c r="BH27" s="23"/>
      <c r="BI27" s="23"/>
    </row>
    <row r="28" spans="1:61" ht="24.75" customHeight="1">
      <c r="A28" s="6" t="s">
        <v>33</v>
      </c>
      <c r="B28" s="37">
        <f t="shared" si="1"/>
        <v>6250327</v>
      </c>
      <c r="C28" s="23"/>
      <c r="D28" s="23"/>
      <c r="E28" s="23"/>
      <c r="F28" s="23"/>
      <c r="G28" s="23"/>
      <c r="H28" s="23"/>
      <c r="I28" s="23"/>
      <c r="J28" s="35">
        <f t="shared" si="2"/>
        <v>19024302</v>
      </c>
      <c r="K28" s="35"/>
      <c r="L28" s="35"/>
      <c r="M28" s="35"/>
      <c r="N28" s="35"/>
      <c r="O28" s="35"/>
      <c r="P28" s="35"/>
      <c r="Q28" s="35"/>
      <c r="R28" s="36">
        <v>6166708</v>
      </c>
      <c r="S28" s="36"/>
      <c r="T28" s="36"/>
      <c r="U28" s="36"/>
      <c r="V28" s="36"/>
      <c r="W28" s="36"/>
      <c r="X28" s="36"/>
      <c r="Y28" s="36"/>
      <c r="Z28" s="36">
        <v>18761129</v>
      </c>
      <c r="AA28" s="36"/>
      <c r="AB28" s="36"/>
      <c r="AC28" s="36"/>
      <c r="AD28" s="36"/>
      <c r="AE28" s="36"/>
      <c r="AF28" s="36"/>
      <c r="AG28" s="36"/>
      <c r="AH28" s="36">
        <v>16357</v>
      </c>
      <c r="AI28" s="36"/>
      <c r="AJ28" s="36"/>
      <c r="AK28" s="36"/>
      <c r="AL28" s="36"/>
      <c r="AM28" s="36"/>
      <c r="AN28" s="36"/>
      <c r="AO28" s="36">
        <v>45144</v>
      </c>
      <c r="AP28" s="36"/>
      <c r="AQ28" s="36"/>
      <c r="AR28" s="36"/>
      <c r="AS28" s="36"/>
      <c r="AT28" s="36"/>
      <c r="AU28" s="36"/>
      <c r="AV28" s="36">
        <v>67262</v>
      </c>
      <c r="AW28" s="36"/>
      <c r="AX28" s="36"/>
      <c r="AY28" s="36"/>
      <c r="AZ28" s="36"/>
      <c r="BA28" s="36"/>
      <c r="BB28" s="36"/>
      <c r="BC28" s="36">
        <v>218029</v>
      </c>
      <c r="BD28" s="36"/>
      <c r="BE28" s="36"/>
      <c r="BF28" s="36"/>
      <c r="BG28" s="36"/>
      <c r="BH28" s="36"/>
      <c r="BI28" s="36"/>
    </row>
    <row r="29" spans="1:61" ht="24.75" customHeight="1">
      <c r="A29" s="5" t="s">
        <v>18</v>
      </c>
      <c r="B29" s="23">
        <f t="shared" si="1"/>
        <v>6025007</v>
      </c>
      <c r="C29" s="23"/>
      <c r="D29" s="23"/>
      <c r="E29" s="23"/>
      <c r="F29" s="23"/>
      <c r="G29" s="23"/>
      <c r="H29" s="23"/>
      <c r="I29" s="23"/>
      <c r="J29" s="35">
        <f t="shared" si="2"/>
        <v>16483966</v>
      </c>
      <c r="K29" s="35"/>
      <c r="L29" s="35"/>
      <c r="M29" s="35"/>
      <c r="N29" s="35"/>
      <c r="O29" s="35"/>
      <c r="P29" s="35"/>
      <c r="Q29" s="35"/>
      <c r="R29" s="23">
        <v>5943329</v>
      </c>
      <c r="S29" s="23"/>
      <c r="T29" s="23"/>
      <c r="U29" s="23"/>
      <c r="V29" s="23"/>
      <c r="W29" s="23"/>
      <c r="X29" s="23"/>
      <c r="Y29" s="23"/>
      <c r="Z29" s="23">
        <v>16089595</v>
      </c>
      <c r="AA29" s="23"/>
      <c r="AB29" s="23"/>
      <c r="AC29" s="23"/>
      <c r="AD29" s="23"/>
      <c r="AE29" s="23"/>
      <c r="AF29" s="23"/>
      <c r="AG29" s="23"/>
      <c r="AH29" s="23">
        <v>17145</v>
      </c>
      <c r="AI29" s="23"/>
      <c r="AJ29" s="23"/>
      <c r="AK29" s="23"/>
      <c r="AL29" s="23"/>
      <c r="AM29" s="23"/>
      <c r="AN29" s="23"/>
      <c r="AO29" s="23">
        <v>58734</v>
      </c>
      <c r="AP29" s="23"/>
      <c r="AQ29" s="23"/>
      <c r="AR29" s="23"/>
      <c r="AS29" s="23"/>
      <c r="AT29" s="23"/>
      <c r="AU29" s="23"/>
      <c r="AV29" s="23">
        <v>64533</v>
      </c>
      <c r="AW29" s="23"/>
      <c r="AX29" s="23"/>
      <c r="AY29" s="23"/>
      <c r="AZ29" s="23"/>
      <c r="BA29" s="23"/>
      <c r="BB29" s="23"/>
      <c r="BC29" s="23">
        <v>335637</v>
      </c>
      <c r="BD29" s="23"/>
      <c r="BE29" s="23"/>
      <c r="BF29" s="23"/>
      <c r="BG29" s="23"/>
      <c r="BH29" s="23"/>
      <c r="BI29" s="23"/>
    </row>
    <row r="30" spans="1:61" ht="24.75" customHeight="1">
      <c r="A30" s="7" t="s">
        <v>19</v>
      </c>
      <c r="B30" s="38">
        <f t="shared" si="1"/>
        <v>6225393</v>
      </c>
      <c r="C30" s="38"/>
      <c r="D30" s="38"/>
      <c r="E30" s="38"/>
      <c r="F30" s="38"/>
      <c r="G30" s="38"/>
      <c r="H30" s="38"/>
      <c r="I30" s="38"/>
      <c r="J30" s="39">
        <f t="shared" si="2"/>
        <v>16813100</v>
      </c>
      <c r="K30" s="39"/>
      <c r="L30" s="39"/>
      <c r="M30" s="39"/>
      <c r="N30" s="39"/>
      <c r="O30" s="39"/>
      <c r="P30" s="39"/>
      <c r="Q30" s="39"/>
      <c r="R30" s="38">
        <v>6144335</v>
      </c>
      <c r="S30" s="38"/>
      <c r="T30" s="38"/>
      <c r="U30" s="38"/>
      <c r="V30" s="38"/>
      <c r="W30" s="38"/>
      <c r="X30" s="38"/>
      <c r="Y30" s="38"/>
      <c r="Z30" s="38">
        <v>16519891</v>
      </c>
      <c r="AA30" s="38"/>
      <c r="AB30" s="38"/>
      <c r="AC30" s="38"/>
      <c r="AD30" s="38"/>
      <c r="AE30" s="38"/>
      <c r="AF30" s="38"/>
      <c r="AG30" s="38"/>
      <c r="AH30" s="38">
        <v>20834</v>
      </c>
      <c r="AI30" s="38"/>
      <c r="AJ30" s="38"/>
      <c r="AK30" s="38"/>
      <c r="AL30" s="38"/>
      <c r="AM30" s="38"/>
      <c r="AN30" s="38"/>
      <c r="AO30" s="38">
        <v>53538</v>
      </c>
      <c r="AP30" s="38"/>
      <c r="AQ30" s="38"/>
      <c r="AR30" s="38"/>
      <c r="AS30" s="38"/>
      <c r="AT30" s="38"/>
      <c r="AU30" s="38"/>
      <c r="AV30" s="38">
        <v>60224</v>
      </c>
      <c r="AW30" s="38"/>
      <c r="AX30" s="38"/>
      <c r="AY30" s="38"/>
      <c r="AZ30" s="38"/>
      <c r="BA30" s="38"/>
      <c r="BB30" s="38"/>
      <c r="BC30" s="38">
        <v>239671</v>
      </c>
      <c r="BD30" s="38"/>
      <c r="BE30" s="38"/>
      <c r="BF30" s="38"/>
      <c r="BG30" s="38"/>
      <c r="BH30" s="38"/>
      <c r="BI30" s="38"/>
    </row>
    <row r="31" spans="1:61" ht="19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0" t="s">
        <v>34</v>
      </c>
    </row>
    <row r="32" spans="1:60" ht="19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</row>
    <row r="33" spans="1:9" ht="24.75" customHeight="1">
      <c r="A33" s="2"/>
      <c r="B33" s="2"/>
      <c r="C33" s="2"/>
      <c r="D33" s="2"/>
      <c r="E33" s="2"/>
      <c r="F33" s="2"/>
      <c r="G33" s="2"/>
      <c r="H33" s="2"/>
      <c r="I33" s="2"/>
    </row>
  </sheetData>
  <sheetProtection/>
  <mergeCells count="159">
    <mergeCell ref="AV30:BB30"/>
    <mergeCell ref="A4:A5"/>
    <mergeCell ref="L4:S5"/>
    <mergeCell ref="T4:AA5"/>
    <mergeCell ref="AH26:AN26"/>
    <mergeCell ref="B7:K7"/>
    <mergeCell ref="BB4:BI5"/>
    <mergeCell ref="AK4:AR5"/>
    <mergeCell ref="A1:BI1"/>
    <mergeCell ref="BC30:BI30"/>
    <mergeCell ref="AK14:AR14"/>
    <mergeCell ref="AS14:BA14"/>
    <mergeCell ref="BB14:BI14"/>
    <mergeCell ref="AO30:AU30"/>
    <mergeCell ref="L14:S14"/>
    <mergeCell ref="T14:AA14"/>
    <mergeCell ref="AB14:AJ14"/>
    <mergeCell ref="T8:AA8"/>
    <mergeCell ref="AB8:AJ8"/>
    <mergeCell ref="L8:S8"/>
    <mergeCell ref="L12:S12"/>
    <mergeCell ref="L13:S13"/>
    <mergeCell ref="T13:AA13"/>
    <mergeCell ref="AB4:AJ5"/>
    <mergeCell ref="BB10:BI10"/>
    <mergeCell ref="L9:S9"/>
    <mergeCell ref="BB8:BI8"/>
    <mergeCell ref="L7:S7"/>
    <mergeCell ref="T7:AA7"/>
    <mergeCell ref="AB7:AJ7"/>
    <mergeCell ref="BB9:BI9"/>
    <mergeCell ref="AS4:BA5"/>
    <mergeCell ref="AB6:AJ6"/>
    <mergeCell ref="AK8:AR8"/>
    <mergeCell ref="AS8:BA8"/>
    <mergeCell ref="AK6:AR6"/>
    <mergeCell ref="AS6:BA6"/>
    <mergeCell ref="L6:S6"/>
    <mergeCell ref="T6:AA6"/>
    <mergeCell ref="T10:AA10"/>
    <mergeCell ref="AB10:AJ10"/>
    <mergeCell ref="BB6:BI6"/>
    <mergeCell ref="T9:AA9"/>
    <mergeCell ref="AB9:AJ9"/>
    <mergeCell ref="AK9:AR9"/>
    <mergeCell ref="AS9:BA9"/>
    <mergeCell ref="AK7:AR7"/>
    <mergeCell ref="AS7:BA7"/>
    <mergeCell ref="BB7:BI7"/>
    <mergeCell ref="A18:BI18"/>
    <mergeCell ref="BB12:BI12"/>
    <mergeCell ref="AK10:AR10"/>
    <mergeCell ref="AS10:BA10"/>
    <mergeCell ref="L11:S11"/>
    <mergeCell ref="T11:AA11"/>
    <mergeCell ref="AB11:AJ11"/>
    <mergeCell ref="AK11:AR11"/>
    <mergeCell ref="AS11:BA11"/>
    <mergeCell ref="L10:S10"/>
    <mergeCell ref="BB11:BI11"/>
    <mergeCell ref="AS12:BA12"/>
    <mergeCell ref="T12:AA12"/>
    <mergeCell ref="AB12:AJ12"/>
    <mergeCell ref="AK12:AR12"/>
    <mergeCell ref="BB13:BI13"/>
    <mergeCell ref="AS13:BA13"/>
    <mergeCell ref="AH21:AN21"/>
    <mergeCell ref="AO21:AU21"/>
    <mergeCell ref="AV20:BI20"/>
    <mergeCell ref="AV21:BB21"/>
    <mergeCell ref="AB13:AJ13"/>
    <mergeCell ref="AK13:AR13"/>
    <mergeCell ref="BC21:BI21"/>
    <mergeCell ref="R20:AG20"/>
    <mergeCell ref="AH20:AU20"/>
    <mergeCell ref="J22:Q22"/>
    <mergeCell ref="R22:Y22"/>
    <mergeCell ref="BC22:BI22"/>
    <mergeCell ref="AV22:BB22"/>
    <mergeCell ref="Z21:AG21"/>
    <mergeCell ref="AH22:AN22"/>
    <mergeCell ref="AO22:AU22"/>
    <mergeCell ref="Z22:AG22"/>
    <mergeCell ref="A20:A21"/>
    <mergeCell ref="B20:Q20"/>
    <mergeCell ref="B23:I23"/>
    <mergeCell ref="J23:Q23"/>
    <mergeCell ref="R23:Y23"/>
    <mergeCell ref="Z23:AG23"/>
    <mergeCell ref="B21:I21"/>
    <mergeCell ref="J21:Q21"/>
    <mergeCell ref="R21:Y21"/>
    <mergeCell ref="B22:I22"/>
    <mergeCell ref="BC24:BI24"/>
    <mergeCell ref="AH25:AN25"/>
    <mergeCell ref="AV25:BB25"/>
    <mergeCell ref="B25:I25"/>
    <mergeCell ref="Z25:AG25"/>
    <mergeCell ref="AO25:AU25"/>
    <mergeCell ref="B24:I24"/>
    <mergeCell ref="J24:Q24"/>
    <mergeCell ref="R24:Y24"/>
    <mergeCell ref="Z24:AG24"/>
    <mergeCell ref="J25:Q25"/>
    <mergeCell ref="R25:Y25"/>
    <mergeCell ref="BC25:BI25"/>
    <mergeCell ref="AH23:AN23"/>
    <mergeCell ref="AO23:AU23"/>
    <mergeCell ref="AV23:BB23"/>
    <mergeCell ref="BC23:BI23"/>
    <mergeCell ref="AH24:AN24"/>
    <mergeCell ref="AO24:AU24"/>
    <mergeCell ref="AV24:BB24"/>
    <mergeCell ref="AO26:AU26"/>
    <mergeCell ref="B26:I26"/>
    <mergeCell ref="J26:Q26"/>
    <mergeCell ref="R26:Y26"/>
    <mergeCell ref="Z26:AG26"/>
    <mergeCell ref="BC27:BI27"/>
    <mergeCell ref="AV26:BB26"/>
    <mergeCell ref="BC26:BI26"/>
    <mergeCell ref="B27:I27"/>
    <mergeCell ref="J27:Q27"/>
    <mergeCell ref="AH27:AN27"/>
    <mergeCell ref="AO27:AU27"/>
    <mergeCell ref="R29:Y29"/>
    <mergeCell ref="Z29:AG29"/>
    <mergeCell ref="AV28:BB28"/>
    <mergeCell ref="BC28:BI28"/>
    <mergeCell ref="AV27:BB27"/>
    <mergeCell ref="R27:Y27"/>
    <mergeCell ref="Z27:AG27"/>
    <mergeCell ref="Z28:AG28"/>
    <mergeCell ref="AH29:AN29"/>
    <mergeCell ref="Z30:AG30"/>
    <mergeCell ref="AH30:AN30"/>
    <mergeCell ref="R30:Y30"/>
    <mergeCell ref="B30:I30"/>
    <mergeCell ref="J30:Q30"/>
    <mergeCell ref="B6:K6"/>
    <mergeCell ref="B13:K13"/>
    <mergeCell ref="B29:I29"/>
    <mergeCell ref="J29:Q29"/>
    <mergeCell ref="BC29:BI29"/>
    <mergeCell ref="AH28:AN28"/>
    <mergeCell ref="AO28:AU28"/>
    <mergeCell ref="B28:I28"/>
    <mergeCell ref="J28:Q28"/>
    <mergeCell ref="R28:Y28"/>
    <mergeCell ref="B11:K11"/>
    <mergeCell ref="B9:K9"/>
    <mergeCell ref="AV29:BB29"/>
    <mergeCell ref="AO29:AU29"/>
    <mergeCell ref="A2:BI2"/>
    <mergeCell ref="B4:K5"/>
    <mergeCell ref="B14:K14"/>
    <mergeCell ref="B12:K12"/>
    <mergeCell ref="B10:K10"/>
    <mergeCell ref="B8:K8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2010-02-06T18:00:34Z</dcterms:created>
  <dcterms:modified xsi:type="dcterms:W3CDTF">2015-05-19T02:01:32Z</dcterms:modified>
  <cp:category/>
  <cp:version/>
  <cp:contentType/>
  <cp:contentStatus/>
</cp:coreProperties>
</file>