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50.事業所" sheetId="1" r:id="rId1"/>
  </sheets>
  <definedNames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'50.事業所'!$A$1:$I$42</definedName>
  </definedNames>
  <calcPr fullCalcOnLoad="1"/>
</workbook>
</file>

<file path=xl/comments1.xml><?xml version="1.0" encoding="utf-8"?>
<comments xmlns="http://schemas.openxmlformats.org/spreadsheetml/2006/main">
  <authors>
    <author>企画調整課情報管理係</author>
  </authors>
  <commentList>
    <comment ref="I4" authorId="0">
      <text>
        <r>
          <rPr>
            <sz val="9"/>
            <rFont val="ＭＳ Ｐゴシック"/>
            <family val="3"/>
          </rPr>
          <t xml:space="preserve">（就職件数）／（有効求職者数）*１00％
</t>
        </r>
      </text>
    </comment>
  </commentList>
</comments>
</file>

<file path=xl/sharedStrings.xml><?xml version="1.0" encoding="utf-8"?>
<sst xmlns="http://schemas.openxmlformats.org/spreadsheetml/2006/main" count="35" uniqueCount="32">
  <si>
    <t>市民所得　　69</t>
  </si>
  <si>
    <t>５０．一般職業紹介状況の推移</t>
  </si>
  <si>
    <t xml:space="preserve">年度  </t>
  </si>
  <si>
    <t>求職（人）</t>
  </si>
  <si>
    <t>求人（人）</t>
  </si>
  <si>
    <t>有効求人倍率
（倍）</t>
  </si>
  <si>
    <t>就職件数
（件）</t>
  </si>
  <si>
    <t>就職率
（％）</t>
  </si>
  <si>
    <t>有効</t>
  </si>
  <si>
    <t>新規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</si>
  <si>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</si>
  <si>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</si>
  <si>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</si>
  <si>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</si>
  <si>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</si>
  <si>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</si>
  <si>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</si>
  <si>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</si>
  <si>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</si>
  <si>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</si>
  <si>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</si>
  <si>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年度</t>
    </r>
  </si>
  <si>
    <t>塩釜公共職業安定所</t>
  </si>
  <si>
    <t>※</t>
  </si>
  <si>
    <t>塩釜公共職業安定所管轄区域分(塩竈市・多賀城市・松島町・七ヶ浜町・利府町・大郷町)の総数です。</t>
  </si>
  <si>
    <t>新規学卒及びパートタイムを除いた数値です。</t>
  </si>
  <si>
    <t>有効求人倍率　＝</t>
  </si>
  <si>
    <t xml:space="preserve"> 有効求人数</t>
  </si>
  <si>
    <t>就職率　＝</t>
  </si>
  <si>
    <t>　　就職件数</t>
  </si>
  <si>
    <t>有効求職者数</t>
  </si>
  <si>
    <t>　有効求職者数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</si>
</sst>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&quot;△ &quot;#,##0.0"/>
    <numFmt numFmtId="178" formatCode="#,##0;&quot;△ &quot;#,##0"/>
    <numFmt numFmtId="179" formatCode="#,##0.0;[Red]\-#,##0.0"/>
    <numFmt numFmtId="180" formatCode="0.0%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HG丸ｺﾞｼｯｸM-PRO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b/>
      <sz val="10"/>
      <name val="HG丸ｺﾞｼｯｸM-PRO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38" fontId="23" fillId="0" borderId="0" xfId="48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38" fontId="24" fillId="0" borderId="0" xfId="66" applyNumberFormat="1" applyFont="1" applyFill="1" applyAlignment="1">
      <alignment horizontal="center" vertical="center"/>
      <protection/>
    </xf>
    <xf numFmtId="38" fontId="22" fillId="0" borderId="0" xfId="0" applyNumberFormat="1" applyFont="1" applyFill="1" applyAlignment="1">
      <alignment vertical="center"/>
    </xf>
    <xf numFmtId="40" fontId="22" fillId="0" borderId="0" xfId="0" applyNumberFormat="1" applyFont="1" applyFill="1" applyAlignment="1">
      <alignment vertical="center"/>
    </xf>
    <xf numFmtId="38" fontId="25" fillId="0" borderId="0" xfId="0" applyNumberFormat="1" applyFont="1" applyFill="1" applyAlignment="1">
      <alignment vertical="center"/>
    </xf>
    <xf numFmtId="176" fontId="25" fillId="0" borderId="0" xfId="61" applyNumberFormat="1" applyFont="1" applyFill="1" applyAlignment="1">
      <alignment horizontal="right"/>
      <protection/>
    </xf>
    <xf numFmtId="176" fontId="25" fillId="0" borderId="0" xfId="52" applyNumberFormat="1" applyFont="1" applyFill="1" applyBorder="1" applyAlignment="1">
      <alignment horizontal="center" vertical="center" wrapText="1" shrinkToFit="1"/>
      <protection/>
    </xf>
    <xf numFmtId="38" fontId="25" fillId="0" borderId="10" xfId="0" applyNumberFormat="1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center" wrapText="1"/>
    </xf>
    <xf numFmtId="38" fontId="28" fillId="0" borderId="11" xfId="0" applyNumberFormat="1" applyFont="1" applyFill="1" applyBorder="1" applyAlignment="1">
      <alignment vertical="center"/>
    </xf>
    <xf numFmtId="38" fontId="28" fillId="0" borderId="0" xfId="0" applyNumberFormat="1" applyFont="1" applyFill="1" applyBorder="1" applyAlignment="1">
      <alignment vertical="center"/>
    </xf>
    <xf numFmtId="40" fontId="28" fillId="0" borderId="0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8" fontId="28" fillId="0" borderId="0" xfId="48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38" fontId="23" fillId="0" borderId="0" xfId="48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38" fontId="28" fillId="0" borderId="12" xfId="0" applyNumberFormat="1" applyFont="1" applyFill="1" applyBorder="1" applyAlignment="1">
      <alignment vertical="center"/>
    </xf>
    <xf numFmtId="40" fontId="28" fillId="0" borderId="12" xfId="0" applyNumberFormat="1" applyFont="1" applyFill="1" applyBorder="1" applyAlignment="1">
      <alignment vertical="center"/>
    </xf>
    <xf numFmtId="38" fontId="28" fillId="0" borderId="12" xfId="48" applyNumberFormat="1" applyFont="1" applyFill="1" applyBorder="1" applyAlignment="1">
      <alignment vertical="center"/>
    </xf>
    <xf numFmtId="176" fontId="28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0" fontId="22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horizontal="right" vertical="top"/>
    </xf>
    <xf numFmtId="40" fontId="25" fillId="0" borderId="0" xfId="0" applyNumberFormat="1" applyFont="1" applyFill="1" applyAlignment="1">
      <alignment horizontal="left" vertical="top" wrapText="1"/>
    </xf>
    <xf numFmtId="40" fontId="25" fillId="0" borderId="0" xfId="0" applyNumberFormat="1" applyFont="1" applyFill="1" applyAlignment="1">
      <alignment horizontal="left" vertical="center" wrapText="1"/>
    </xf>
    <xf numFmtId="40" fontId="25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justify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0" fontId="31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top"/>
    </xf>
    <xf numFmtId="38" fontId="29" fillId="0" borderId="0" xfId="0" applyNumberFormat="1" applyFont="1" applyFill="1" applyBorder="1" applyAlignment="1">
      <alignment horizontal="center" vertical="center"/>
    </xf>
    <xf numFmtId="38" fontId="24" fillId="0" borderId="0" xfId="66" applyNumberFormat="1" applyFont="1" applyFill="1" applyAlignment="1">
      <alignment horizontal="center" vertical="center"/>
      <protection/>
    </xf>
    <xf numFmtId="38" fontId="25" fillId="0" borderId="13" xfId="52" applyNumberFormat="1" applyFont="1" applyFill="1" applyBorder="1" applyAlignment="1">
      <alignment horizontal="distributed" vertical="center" wrapText="1" shrinkToFit="1"/>
      <protection/>
    </xf>
    <xf numFmtId="38" fontId="25" fillId="0" borderId="14" xfId="52" applyNumberFormat="1" applyFont="1" applyFill="1" applyBorder="1" applyAlignment="1">
      <alignment horizontal="distributed" vertical="center" wrapText="1" shrinkToFit="1"/>
      <protection/>
    </xf>
    <xf numFmtId="38" fontId="25" fillId="0" borderId="12" xfId="52" applyNumberFormat="1" applyFont="1" applyFill="1" applyBorder="1" applyAlignment="1">
      <alignment horizontal="distributed" vertical="center" wrapText="1" shrinkToFit="1"/>
      <protection/>
    </xf>
    <xf numFmtId="38" fontId="25" fillId="0" borderId="15" xfId="52" applyNumberFormat="1" applyFont="1" applyFill="1" applyBorder="1" applyAlignment="1">
      <alignment horizontal="distributed" vertical="center" wrapText="1" shrinkToFit="1"/>
      <protection/>
    </xf>
    <xf numFmtId="38" fontId="25" fillId="0" borderId="16" xfId="0" applyNumberFormat="1" applyFont="1" applyFill="1" applyBorder="1" applyAlignment="1">
      <alignment horizontal="distributed" vertical="center"/>
    </xf>
    <xf numFmtId="40" fontId="26" fillId="0" borderId="17" xfId="52" applyNumberFormat="1" applyFont="1" applyFill="1" applyBorder="1" applyAlignment="1">
      <alignment horizontal="center" vertical="center" wrapText="1" shrinkToFit="1"/>
      <protection/>
    </xf>
    <xf numFmtId="40" fontId="25" fillId="0" borderId="18" xfId="52" applyNumberFormat="1" applyFont="1" applyFill="1" applyBorder="1" applyAlignment="1">
      <alignment horizontal="center" vertical="center" wrapText="1" shrinkToFit="1"/>
      <protection/>
    </xf>
    <xf numFmtId="38" fontId="25" fillId="0" borderId="16" xfId="52" applyNumberFormat="1" applyFont="1" applyFill="1" applyBorder="1" applyAlignment="1">
      <alignment horizontal="center" vertical="center" wrapText="1" shrinkToFit="1"/>
      <protection/>
    </xf>
    <xf numFmtId="38" fontId="25" fillId="0" borderId="10" xfId="52" applyNumberFormat="1" applyFont="1" applyFill="1" applyBorder="1" applyAlignment="1">
      <alignment horizontal="center" vertical="center" wrapText="1" shrinkToFit="1"/>
      <protection/>
    </xf>
    <xf numFmtId="176" fontId="25" fillId="0" borderId="19" xfId="52" applyNumberFormat="1" applyFont="1" applyFill="1" applyBorder="1" applyAlignment="1">
      <alignment horizontal="center" vertical="center" wrapText="1" shrinkToFit="1"/>
      <protection/>
    </xf>
    <xf numFmtId="0" fontId="25" fillId="0" borderId="20" xfId="0" applyFont="1" applyFill="1" applyBorder="1" applyAlignment="1">
      <alignment horizontal="center" wrapText="1"/>
    </xf>
    <xf numFmtId="38" fontId="29" fillId="0" borderId="12" xfId="0" applyNumberFormat="1" applyFont="1" applyFill="1" applyBorder="1" applyAlignment="1">
      <alignment horizontal="center" vertical="center"/>
    </xf>
    <xf numFmtId="38" fontId="29" fillId="0" borderId="15" xfId="0" applyNumberFormat="1" applyFont="1" applyFill="1" applyBorder="1" applyAlignment="1">
      <alignment horizontal="center" vertical="center"/>
    </xf>
    <xf numFmtId="38" fontId="25" fillId="0" borderId="21" xfId="0" applyNumberFormat="1" applyFont="1" applyFill="1" applyBorder="1" applyAlignment="1">
      <alignment horizontal="center" vertical="center"/>
    </xf>
    <xf numFmtId="40" fontId="25" fillId="0" borderId="0" xfId="0" applyNumberFormat="1" applyFont="1" applyFill="1" applyAlignment="1">
      <alignment horizontal="left" vertical="top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結合して縦横中央揃え_07.市民所得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単位・出典_07.市民所得 2" xfId="61"/>
    <cellStyle name="Currency [0]" xfId="62"/>
    <cellStyle name="Currency" xfId="63"/>
    <cellStyle name="入力" xfId="64"/>
    <cellStyle name="標準 2" xfId="65"/>
    <cellStyle name="表題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47625</xdr:rowOff>
    </xdr:from>
    <xdr:to>
      <xdr:col>1</xdr:col>
      <xdr:colOff>0</xdr:colOff>
      <xdr:row>41</xdr:row>
      <xdr:rowOff>190500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00025" y="99631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2</xdr:col>
      <xdr:colOff>771525</xdr:colOff>
      <xdr:row>22</xdr:row>
      <xdr:rowOff>19050</xdr:rowOff>
    </xdr:from>
    <xdr:to>
      <xdr:col>4</xdr:col>
      <xdr:colOff>219075</xdr:colOff>
      <xdr:row>22</xdr:row>
      <xdr:rowOff>19050</xdr:rowOff>
    </xdr:to>
    <xdr:sp>
      <xdr:nvSpPr>
        <xdr:cNvPr id="2" name="Line 10"/>
        <xdr:cNvSpPr>
          <a:spLocks/>
        </xdr:cNvSpPr>
      </xdr:nvSpPr>
      <xdr:spPr>
        <a:xfrm>
          <a:off x="1781175" y="56292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28575</xdr:rowOff>
    </xdr:from>
    <xdr:to>
      <xdr:col>7</xdr:col>
      <xdr:colOff>200025</xdr:colOff>
      <xdr:row>22</xdr:row>
      <xdr:rowOff>28575</xdr:rowOff>
    </xdr:to>
    <xdr:sp>
      <xdr:nvSpPr>
        <xdr:cNvPr id="3" name="Line 11"/>
        <xdr:cNvSpPr>
          <a:spLocks/>
        </xdr:cNvSpPr>
      </xdr:nvSpPr>
      <xdr:spPr>
        <a:xfrm>
          <a:off x="4248150" y="56388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21</xdr:row>
      <xdr:rowOff>104775</xdr:rowOff>
    </xdr:from>
    <xdr:to>
      <xdr:col>7</xdr:col>
      <xdr:colOff>685800</xdr:colOff>
      <xdr:row>23</xdr:row>
      <xdr:rowOff>133350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5429250" y="553402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twoCellAnchor>
    <xdr:from>
      <xdr:col>1</xdr:col>
      <xdr:colOff>0</xdr:colOff>
      <xdr:row>41</xdr:row>
      <xdr:rowOff>47625</xdr:rowOff>
    </xdr:from>
    <xdr:to>
      <xdr:col>1</xdr:col>
      <xdr:colOff>0</xdr:colOff>
      <xdr:row>41</xdr:row>
      <xdr:rowOff>190500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200025" y="99631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0</xdr:col>
      <xdr:colOff>142875</xdr:colOff>
      <xdr:row>27</xdr:row>
      <xdr:rowOff>95250</xdr:rowOff>
    </xdr:from>
    <xdr:to>
      <xdr:col>1</xdr:col>
      <xdr:colOff>533400</xdr:colOff>
      <xdr:row>28</xdr:row>
      <xdr:rowOff>123825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142875" y="6448425"/>
          <a:ext cx="590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8</xdr:col>
      <xdr:colOff>190500</xdr:colOff>
      <xdr:row>27</xdr:row>
      <xdr:rowOff>133350</xdr:rowOff>
    </xdr:from>
    <xdr:to>
      <xdr:col>8</xdr:col>
      <xdr:colOff>657225</xdr:colOff>
      <xdr:row>28</xdr:row>
      <xdr:rowOff>85725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019800" y="64865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（倍）</a:t>
          </a:r>
        </a:p>
      </xdr:txBody>
    </xdr:sp>
    <xdr:clientData/>
  </xdr:twoCellAnchor>
  <xdr:twoCellAnchor>
    <xdr:from>
      <xdr:col>2</xdr:col>
      <xdr:colOff>771525</xdr:colOff>
      <xdr:row>22</xdr:row>
      <xdr:rowOff>19050</xdr:rowOff>
    </xdr:from>
    <xdr:to>
      <xdr:col>4</xdr:col>
      <xdr:colOff>219075</xdr:colOff>
      <xdr:row>22</xdr:row>
      <xdr:rowOff>19050</xdr:rowOff>
    </xdr:to>
    <xdr:sp>
      <xdr:nvSpPr>
        <xdr:cNvPr id="8" name="Line 18"/>
        <xdr:cNvSpPr>
          <a:spLocks/>
        </xdr:cNvSpPr>
      </xdr:nvSpPr>
      <xdr:spPr>
        <a:xfrm>
          <a:off x="1781175" y="56292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28575</xdr:rowOff>
    </xdr:from>
    <xdr:to>
      <xdr:col>7</xdr:col>
      <xdr:colOff>200025</xdr:colOff>
      <xdr:row>22</xdr:row>
      <xdr:rowOff>28575</xdr:rowOff>
    </xdr:to>
    <xdr:sp>
      <xdr:nvSpPr>
        <xdr:cNvPr id="9" name="Line 19"/>
        <xdr:cNvSpPr>
          <a:spLocks/>
        </xdr:cNvSpPr>
      </xdr:nvSpPr>
      <xdr:spPr>
        <a:xfrm>
          <a:off x="4248150" y="56388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21</xdr:row>
      <xdr:rowOff>104775</xdr:rowOff>
    </xdr:from>
    <xdr:to>
      <xdr:col>7</xdr:col>
      <xdr:colOff>685800</xdr:colOff>
      <xdr:row>23</xdr:row>
      <xdr:rowOff>133350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429250" y="553402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twoCellAnchor editAs="oneCell">
    <xdr:from>
      <xdr:col>0</xdr:col>
      <xdr:colOff>190500</xdr:colOff>
      <xdr:row>25</xdr:row>
      <xdr:rowOff>19050</xdr:rowOff>
    </xdr:from>
    <xdr:to>
      <xdr:col>8</xdr:col>
      <xdr:colOff>704850</xdr:colOff>
      <xdr:row>41</xdr:row>
      <xdr:rowOff>95250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981700"/>
          <a:ext cx="634365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70" zoomScaleNormal="70" zoomScaleSheetLayoutView="86" zoomScalePageLayoutView="0" workbookViewId="0" topLeftCell="B1">
      <selection activeCell="A1" sqref="A1:I1"/>
    </sheetView>
  </sheetViews>
  <sheetFormatPr defaultColWidth="8.00390625" defaultRowHeight="24" customHeight="1"/>
  <cols>
    <col min="1" max="1" width="2.625" style="2" customWidth="1"/>
    <col min="2" max="2" width="10.625" style="2" customWidth="1"/>
    <col min="3" max="6" width="10.125" style="2" customWidth="1"/>
    <col min="7" max="7" width="12.625" style="8" customWidth="1"/>
    <col min="8" max="8" width="10.125" style="2" customWidth="1"/>
    <col min="9" max="9" width="10.125" style="1" customWidth="1"/>
    <col min="10" max="14" width="9.875" style="1" customWidth="1"/>
    <col min="15" max="15" width="8.00390625" style="2" customWidth="1"/>
    <col min="16" max="16" width="8.00390625" style="3" customWidth="1"/>
    <col min="17" max="17" width="12.625" style="4" customWidth="1"/>
    <col min="18" max="18" width="12.00390625" style="4" customWidth="1"/>
    <col min="19" max="19" width="12.625" style="5" customWidth="1"/>
    <col min="20" max="16384" width="8.00390625" style="2" customWidth="1"/>
  </cols>
  <sheetData>
    <row r="1" spans="1:9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4" ht="30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6"/>
      <c r="K2" s="6"/>
      <c r="L2" s="6"/>
      <c r="M2" s="6"/>
      <c r="N2" s="6"/>
    </row>
    <row r="3" spans="1:14" ht="19.5" customHeight="1" thickBot="1">
      <c r="A3" s="7"/>
      <c r="B3" s="7"/>
      <c r="C3" s="7"/>
      <c r="D3" s="7"/>
      <c r="E3" s="7"/>
      <c r="F3" s="7"/>
      <c r="H3" s="9"/>
      <c r="I3" s="10"/>
      <c r="J3" s="10"/>
      <c r="K3" s="10"/>
      <c r="L3" s="10"/>
      <c r="M3" s="10"/>
      <c r="N3" s="10"/>
    </row>
    <row r="4" spans="1:14" ht="19.5" customHeight="1">
      <c r="A4" s="51" t="s">
        <v>2</v>
      </c>
      <c r="B4" s="52"/>
      <c r="C4" s="55" t="s">
        <v>3</v>
      </c>
      <c r="D4" s="55"/>
      <c r="E4" s="55" t="s">
        <v>4</v>
      </c>
      <c r="F4" s="55"/>
      <c r="G4" s="56" t="s">
        <v>5</v>
      </c>
      <c r="H4" s="58" t="s">
        <v>6</v>
      </c>
      <c r="I4" s="60" t="s">
        <v>7</v>
      </c>
      <c r="J4" s="11"/>
      <c r="K4" s="11"/>
      <c r="L4" s="11"/>
      <c r="M4" s="11"/>
      <c r="N4" s="11"/>
    </row>
    <row r="5" spans="1:14" ht="19.5" customHeight="1">
      <c r="A5" s="53"/>
      <c r="B5" s="54"/>
      <c r="C5" s="12" t="s">
        <v>8</v>
      </c>
      <c r="D5" s="12" t="s">
        <v>9</v>
      </c>
      <c r="E5" s="12" t="s">
        <v>8</v>
      </c>
      <c r="F5" s="12" t="s">
        <v>9</v>
      </c>
      <c r="G5" s="57"/>
      <c r="H5" s="59"/>
      <c r="I5" s="61"/>
      <c r="J5" s="13"/>
      <c r="K5" s="13"/>
      <c r="L5" s="13"/>
      <c r="M5" s="13"/>
      <c r="N5" s="13"/>
    </row>
    <row r="6" spans="1:15" ht="19.5" customHeight="1">
      <c r="A6" s="64" t="s">
        <v>10</v>
      </c>
      <c r="B6" s="70"/>
      <c r="C6" s="14">
        <v>38700</v>
      </c>
      <c r="D6" s="15">
        <v>9098</v>
      </c>
      <c r="E6" s="15">
        <v>12584</v>
      </c>
      <c r="F6" s="15">
        <v>5018</v>
      </c>
      <c r="G6" s="16">
        <f aca="true" t="shared" si="0" ref="G6:G17">E6/C6</f>
        <v>0.32516795865633075</v>
      </c>
      <c r="H6" s="15">
        <v>2168</v>
      </c>
      <c r="I6" s="17">
        <f aca="true" t="shared" si="1" ref="I6:I17">(H6/C6)*100</f>
        <v>5.602067183462532</v>
      </c>
      <c r="J6" s="17"/>
      <c r="K6" s="17"/>
      <c r="L6" s="17"/>
      <c r="M6" s="17"/>
      <c r="N6" s="17"/>
      <c r="O6" s="18"/>
    </row>
    <row r="7" spans="1:15" ht="19.5" customHeight="1">
      <c r="A7" s="49" t="s">
        <v>11</v>
      </c>
      <c r="B7" s="71"/>
      <c r="C7" s="14">
        <v>40915</v>
      </c>
      <c r="D7" s="15">
        <v>9980</v>
      </c>
      <c r="E7" s="15">
        <v>11339</v>
      </c>
      <c r="F7" s="15">
        <v>4987</v>
      </c>
      <c r="G7" s="16">
        <f t="shared" si="0"/>
        <v>0.2771355248686301</v>
      </c>
      <c r="H7" s="15">
        <v>2253</v>
      </c>
      <c r="I7" s="17">
        <f t="shared" si="1"/>
        <v>5.506537944519125</v>
      </c>
      <c r="J7" s="17"/>
      <c r="K7" s="17"/>
      <c r="L7" s="17"/>
      <c r="M7" s="17"/>
      <c r="N7" s="17"/>
      <c r="O7" s="18"/>
    </row>
    <row r="8" spans="1:15" ht="19.5" customHeight="1">
      <c r="A8" s="49" t="s">
        <v>12</v>
      </c>
      <c r="B8" s="71"/>
      <c r="C8" s="15">
        <v>37333</v>
      </c>
      <c r="D8" s="15">
        <v>9211</v>
      </c>
      <c r="E8" s="15">
        <v>13073</v>
      </c>
      <c r="F8" s="15">
        <v>5455</v>
      </c>
      <c r="G8" s="16">
        <f t="shared" si="0"/>
        <v>0.3501727693997268</v>
      </c>
      <c r="H8" s="15">
        <v>2566</v>
      </c>
      <c r="I8" s="17">
        <f t="shared" si="1"/>
        <v>6.873275654246913</v>
      </c>
      <c r="J8" s="17"/>
      <c r="K8" s="17"/>
      <c r="L8" s="17"/>
      <c r="M8" s="17"/>
      <c r="N8" s="17"/>
      <c r="O8" s="18"/>
    </row>
    <row r="9" spans="1:15" ht="19.5" customHeight="1">
      <c r="A9" s="49" t="s">
        <v>13</v>
      </c>
      <c r="B9" s="71"/>
      <c r="C9" s="15">
        <v>34073</v>
      </c>
      <c r="D9" s="15">
        <v>8354</v>
      </c>
      <c r="E9" s="15">
        <v>12882</v>
      </c>
      <c r="F9" s="15">
        <v>5320</v>
      </c>
      <c r="G9" s="16">
        <f t="shared" si="0"/>
        <v>0.3780706130954128</v>
      </c>
      <c r="H9" s="15">
        <v>2670</v>
      </c>
      <c r="I9" s="17">
        <f t="shared" si="1"/>
        <v>7.836116573239808</v>
      </c>
      <c r="J9" s="17"/>
      <c r="K9" s="17"/>
      <c r="L9" s="17"/>
      <c r="M9" s="17"/>
      <c r="N9" s="17"/>
      <c r="O9" s="18"/>
    </row>
    <row r="10" spans="1:15" ht="19.5" customHeight="1">
      <c r="A10" s="49" t="s">
        <v>14</v>
      </c>
      <c r="B10" s="71"/>
      <c r="C10" s="15">
        <v>33581</v>
      </c>
      <c r="D10" s="15">
        <v>8403</v>
      </c>
      <c r="E10" s="15">
        <v>13438</v>
      </c>
      <c r="F10" s="15">
        <v>5311</v>
      </c>
      <c r="G10" s="16">
        <f t="shared" si="0"/>
        <v>0.40016676096602244</v>
      </c>
      <c r="H10" s="15">
        <v>2486</v>
      </c>
      <c r="I10" s="17">
        <f t="shared" si="1"/>
        <v>7.402995741639618</v>
      </c>
      <c r="J10" s="17"/>
      <c r="K10" s="17"/>
      <c r="L10" s="17"/>
      <c r="M10" s="17"/>
      <c r="N10" s="17"/>
      <c r="O10" s="18"/>
    </row>
    <row r="11" spans="1:15" ht="19.5" customHeight="1">
      <c r="A11" s="49" t="s">
        <v>15</v>
      </c>
      <c r="B11" s="71"/>
      <c r="C11" s="15">
        <v>30973</v>
      </c>
      <c r="D11" s="15">
        <v>7705</v>
      </c>
      <c r="E11" s="15">
        <v>14473</v>
      </c>
      <c r="F11" s="15">
        <v>5412</v>
      </c>
      <c r="G11" s="16">
        <f t="shared" si="0"/>
        <v>0.46727795176444</v>
      </c>
      <c r="H11" s="15">
        <v>2123</v>
      </c>
      <c r="I11" s="17">
        <f t="shared" si="1"/>
        <v>6.8543570206308715</v>
      </c>
      <c r="J11" s="17"/>
      <c r="K11" s="17"/>
      <c r="L11" s="17"/>
      <c r="M11" s="17"/>
      <c r="N11" s="17"/>
      <c r="O11" s="18"/>
    </row>
    <row r="12" spans="1:15" ht="19.5" customHeight="1">
      <c r="A12" s="49" t="s">
        <v>16</v>
      </c>
      <c r="B12" s="71"/>
      <c r="C12" s="15">
        <v>30308</v>
      </c>
      <c r="D12" s="15">
        <v>7803</v>
      </c>
      <c r="E12" s="15">
        <v>14942</v>
      </c>
      <c r="F12" s="15">
        <v>5444</v>
      </c>
      <c r="G12" s="16">
        <f t="shared" si="0"/>
        <v>0.49300514715586646</v>
      </c>
      <c r="H12" s="15">
        <v>2292</v>
      </c>
      <c r="I12" s="17">
        <f t="shared" si="1"/>
        <v>7.562359772997228</v>
      </c>
      <c r="J12" s="17"/>
      <c r="K12" s="17"/>
      <c r="L12" s="17"/>
      <c r="M12" s="17"/>
      <c r="N12" s="17"/>
      <c r="O12" s="18"/>
    </row>
    <row r="13" spans="1:15" ht="19.5" customHeight="1">
      <c r="A13" s="49" t="s">
        <v>17</v>
      </c>
      <c r="B13" s="71"/>
      <c r="C13" s="15">
        <v>33338</v>
      </c>
      <c r="D13" s="15">
        <v>8774</v>
      </c>
      <c r="E13" s="15">
        <v>12878</v>
      </c>
      <c r="F13" s="15">
        <v>4731</v>
      </c>
      <c r="G13" s="16">
        <f t="shared" si="0"/>
        <v>0.38628591997120404</v>
      </c>
      <c r="H13" s="15">
        <v>2237</v>
      </c>
      <c r="I13" s="17">
        <f t="shared" si="1"/>
        <v>6.710060591517188</v>
      </c>
      <c r="J13" s="17"/>
      <c r="K13" s="17"/>
      <c r="L13" s="17"/>
      <c r="M13" s="17"/>
      <c r="N13" s="17"/>
      <c r="O13" s="18"/>
    </row>
    <row r="14" spans="1:15" ht="19.5" customHeight="1">
      <c r="A14" s="49" t="s">
        <v>18</v>
      </c>
      <c r="B14" s="71"/>
      <c r="C14" s="14">
        <v>39315</v>
      </c>
      <c r="D14" s="15">
        <v>9134</v>
      </c>
      <c r="E14" s="15">
        <v>9999</v>
      </c>
      <c r="F14" s="15">
        <v>4017</v>
      </c>
      <c r="G14" s="16">
        <f t="shared" si="0"/>
        <v>0.25433040824112935</v>
      </c>
      <c r="H14" s="15">
        <v>2108</v>
      </c>
      <c r="I14" s="17">
        <f t="shared" si="1"/>
        <v>5.361821187841791</v>
      </c>
      <c r="J14" s="17"/>
      <c r="K14" s="17"/>
      <c r="L14" s="17"/>
      <c r="M14" s="17"/>
      <c r="N14" s="17"/>
      <c r="O14" s="18"/>
    </row>
    <row r="15" spans="1:15" ht="19.5" customHeight="1">
      <c r="A15" s="49" t="s">
        <v>19</v>
      </c>
      <c r="B15" s="71"/>
      <c r="C15" s="14">
        <v>36665</v>
      </c>
      <c r="D15" s="15">
        <v>8534</v>
      </c>
      <c r="E15" s="15">
        <v>9490</v>
      </c>
      <c r="F15" s="15">
        <v>3805</v>
      </c>
      <c r="G15" s="16">
        <f t="shared" si="0"/>
        <v>0.2588299468157644</v>
      </c>
      <c r="H15" s="15">
        <v>1991</v>
      </c>
      <c r="I15" s="17">
        <f t="shared" si="1"/>
        <v>5.430246829401336</v>
      </c>
      <c r="J15" s="17"/>
      <c r="K15" s="17"/>
      <c r="L15" s="17"/>
      <c r="M15" s="17"/>
      <c r="N15" s="17"/>
      <c r="O15" s="18"/>
    </row>
    <row r="16" spans="1:19" s="24" customFormat="1" ht="19.5" customHeight="1">
      <c r="A16" s="49" t="s">
        <v>20</v>
      </c>
      <c r="B16" s="49"/>
      <c r="C16" s="14">
        <v>41304</v>
      </c>
      <c r="D16" s="15">
        <v>8949</v>
      </c>
      <c r="E16" s="15">
        <v>19293</v>
      </c>
      <c r="F16" s="15">
        <v>7891</v>
      </c>
      <c r="G16" s="16">
        <f t="shared" si="0"/>
        <v>0.46709761766414876</v>
      </c>
      <c r="H16" s="19">
        <v>2729</v>
      </c>
      <c r="I16" s="17">
        <f t="shared" si="1"/>
        <v>6.607108270385435</v>
      </c>
      <c r="J16" s="17"/>
      <c r="K16" s="17"/>
      <c r="L16" s="17"/>
      <c r="M16" s="17"/>
      <c r="N16" s="17"/>
      <c r="O16" s="20"/>
      <c r="P16" s="21"/>
      <c r="Q16" s="22"/>
      <c r="R16" s="22"/>
      <c r="S16" s="23"/>
    </row>
    <row r="17" spans="1:15" ht="19.5" customHeight="1">
      <c r="A17" s="62" t="s">
        <v>21</v>
      </c>
      <c r="B17" s="63"/>
      <c r="C17" s="25">
        <v>30449</v>
      </c>
      <c r="D17" s="25">
        <v>6515</v>
      </c>
      <c r="E17" s="25">
        <v>23210</v>
      </c>
      <c r="F17" s="25">
        <v>8262</v>
      </c>
      <c r="G17" s="26">
        <f t="shared" si="0"/>
        <v>0.7622582022398108</v>
      </c>
      <c r="H17" s="27">
        <v>2503</v>
      </c>
      <c r="I17" s="28">
        <f t="shared" si="1"/>
        <v>8.22030280140563</v>
      </c>
      <c r="J17" s="17"/>
      <c r="K17" s="17"/>
      <c r="L17" s="17"/>
      <c r="M17" s="17"/>
      <c r="N17" s="17"/>
      <c r="O17" s="18"/>
    </row>
    <row r="18" spans="1:15" ht="19.5" customHeight="1">
      <c r="A18" s="29"/>
      <c r="B18" s="29"/>
      <c r="C18" s="30"/>
      <c r="D18" s="30"/>
      <c r="E18" s="30"/>
      <c r="F18" s="30"/>
      <c r="G18" s="31"/>
      <c r="H18" s="32"/>
      <c r="I18" s="33" t="s">
        <v>22</v>
      </c>
      <c r="J18" s="33"/>
      <c r="K18" s="33"/>
      <c r="L18" s="33"/>
      <c r="M18" s="33"/>
      <c r="N18" s="33"/>
      <c r="O18" s="18"/>
    </row>
    <row r="19" spans="1:14" ht="30" customHeight="1">
      <c r="A19" s="34" t="s">
        <v>23</v>
      </c>
      <c r="B19" s="65" t="s">
        <v>24</v>
      </c>
      <c r="C19" s="65"/>
      <c r="D19" s="65"/>
      <c r="E19" s="65"/>
      <c r="F19" s="65"/>
      <c r="G19" s="65"/>
      <c r="H19" s="65"/>
      <c r="I19" s="65"/>
      <c r="J19" s="35"/>
      <c r="K19" s="35"/>
      <c r="L19" s="35"/>
      <c r="M19" s="35"/>
      <c r="N19" s="35"/>
    </row>
    <row r="20" spans="1:19" ht="15.75" customHeight="1">
      <c r="A20" s="34" t="s">
        <v>23</v>
      </c>
      <c r="B20" s="65" t="s">
        <v>25</v>
      </c>
      <c r="C20" s="65"/>
      <c r="D20" s="65"/>
      <c r="E20" s="65"/>
      <c r="F20" s="65"/>
      <c r="G20" s="65"/>
      <c r="H20" s="65"/>
      <c r="I20" s="65"/>
      <c r="J20" s="36"/>
      <c r="K20" s="35"/>
      <c r="L20" s="35"/>
      <c r="M20" s="35"/>
      <c r="N20" s="35"/>
      <c r="R20" s="2"/>
      <c r="S20" s="2"/>
    </row>
    <row r="21" spans="1:19" ht="9.75" customHeight="1">
      <c r="A21" s="37"/>
      <c r="B21" s="37"/>
      <c r="C21" s="37"/>
      <c r="D21" s="38"/>
      <c r="E21" s="38"/>
      <c r="F21" s="39"/>
      <c r="G21" s="40"/>
      <c r="H21" s="39"/>
      <c r="I21" s="41"/>
      <c r="J21" s="41"/>
      <c r="K21" s="35"/>
      <c r="L21" s="35"/>
      <c r="M21" s="35"/>
      <c r="N21" s="35"/>
      <c r="R21" s="2"/>
      <c r="S21" s="2"/>
    </row>
    <row r="22" spans="1:19" ht="14.25">
      <c r="A22" s="66" t="s">
        <v>26</v>
      </c>
      <c r="B22" s="66"/>
      <c r="C22" s="66"/>
      <c r="D22" s="67" t="s">
        <v>27</v>
      </c>
      <c r="E22" s="67"/>
      <c r="F22" s="66" t="s">
        <v>28</v>
      </c>
      <c r="G22" s="68" t="s">
        <v>29</v>
      </c>
      <c r="H22" s="68"/>
      <c r="I22" s="69">
        <v>100</v>
      </c>
      <c r="J22" s="43"/>
      <c r="K22" s="35"/>
      <c r="L22" s="35"/>
      <c r="M22" s="35"/>
      <c r="N22" s="35"/>
      <c r="R22" s="2"/>
      <c r="S22" s="2"/>
    </row>
    <row r="23" spans="1:19" ht="3.75" customHeight="1">
      <c r="A23" s="66"/>
      <c r="B23" s="66"/>
      <c r="C23" s="66"/>
      <c r="D23" s="45"/>
      <c r="E23" s="45"/>
      <c r="F23" s="66"/>
      <c r="G23" s="44"/>
      <c r="H23" s="43"/>
      <c r="I23" s="69"/>
      <c r="J23" s="46"/>
      <c r="K23" s="35"/>
      <c r="L23" s="35"/>
      <c r="M23" s="35"/>
      <c r="N23" s="35"/>
      <c r="R23" s="2"/>
      <c r="S23" s="2"/>
    </row>
    <row r="24" spans="1:19" ht="14.25">
      <c r="A24" s="66"/>
      <c r="B24" s="66"/>
      <c r="C24" s="66"/>
      <c r="D24" s="67" t="s">
        <v>30</v>
      </c>
      <c r="E24" s="67"/>
      <c r="F24" s="66"/>
      <c r="G24" s="67" t="s">
        <v>31</v>
      </c>
      <c r="H24" s="67"/>
      <c r="I24" s="69"/>
      <c r="J24" s="42"/>
      <c r="K24" s="35"/>
      <c r="L24" s="35"/>
      <c r="M24" s="35"/>
      <c r="N24" s="35"/>
      <c r="R24" s="2"/>
      <c r="S24" s="2"/>
    </row>
    <row r="25" spans="1:19" ht="9.75" customHeight="1">
      <c r="A25" s="37"/>
      <c r="B25" s="37"/>
      <c r="C25" s="37"/>
      <c r="D25" s="38"/>
      <c r="E25" s="38"/>
      <c r="F25" s="47"/>
      <c r="G25" s="47"/>
      <c r="H25" s="39"/>
      <c r="I25" s="41"/>
      <c r="J25" s="41"/>
      <c r="K25" s="35"/>
      <c r="L25" s="35"/>
      <c r="M25" s="35"/>
      <c r="N25" s="35"/>
      <c r="R25" s="2"/>
      <c r="S25" s="2"/>
    </row>
    <row r="26" spans="11:19" ht="11.25" customHeight="1">
      <c r="K26" s="35"/>
      <c r="L26" s="35"/>
      <c r="M26" s="35"/>
      <c r="N26" s="35"/>
      <c r="R26" s="2"/>
      <c r="S26" s="2"/>
    </row>
    <row r="27" spans="11:19" ht="19.5" customHeight="1">
      <c r="K27" s="35"/>
      <c r="L27" s="35"/>
      <c r="M27" s="35"/>
      <c r="N27" s="35"/>
      <c r="R27" s="2"/>
      <c r="S27" s="2"/>
    </row>
    <row r="28" spans="11:19" ht="19.5" customHeight="1">
      <c r="K28" s="35"/>
      <c r="L28" s="35"/>
      <c r="M28" s="35"/>
      <c r="N28" s="35"/>
      <c r="R28" s="2"/>
      <c r="S28" s="2"/>
    </row>
    <row r="29" spans="11:19" ht="19.5" customHeight="1">
      <c r="K29" s="35"/>
      <c r="L29" s="35"/>
      <c r="M29" s="35"/>
      <c r="N29" s="35"/>
      <c r="R29" s="2"/>
      <c r="S29" s="2"/>
    </row>
    <row r="30" spans="11:19" ht="19.5" customHeight="1">
      <c r="K30" s="35"/>
      <c r="L30" s="35"/>
      <c r="M30" s="35"/>
      <c r="N30" s="35"/>
      <c r="R30" s="2"/>
      <c r="S30" s="2"/>
    </row>
    <row r="31" spans="11:19" ht="19.5" customHeight="1">
      <c r="K31" s="35"/>
      <c r="L31" s="35"/>
      <c r="M31" s="35"/>
      <c r="N31" s="35"/>
      <c r="R31" s="2"/>
      <c r="S31" s="2"/>
    </row>
    <row r="32" spans="11:19" ht="19.5" customHeight="1">
      <c r="K32" s="35"/>
      <c r="L32" s="35"/>
      <c r="M32" s="35"/>
      <c r="N32" s="35"/>
      <c r="R32" s="2"/>
      <c r="S32" s="2"/>
    </row>
    <row r="33" spans="11:19" ht="19.5" customHeight="1">
      <c r="K33" s="35"/>
      <c r="L33" s="35"/>
      <c r="M33" s="35"/>
      <c r="N33" s="35"/>
      <c r="R33" s="2"/>
      <c r="S33" s="2"/>
    </row>
    <row r="34" spans="11:19" ht="19.5" customHeight="1">
      <c r="K34" s="35"/>
      <c r="L34" s="35"/>
      <c r="M34" s="35"/>
      <c r="N34" s="35"/>
      <c r="R34" s="2"/>
      <c r="S34" s="2"/>
    </row>
    <row r="35" spans="11:19" ht="19.5" customHeight="1">
      <c r="K35" s="35"/>
      <c r="L35" s="35"/>
      <c r="M35" s="35"/>
      <c r="N35" s="35"/>
      <c r="R35" s="2"/>
      <c r="S35" s="2"/>
    </row>
    <row r="36" spans="11:19" ht="19.5" customHeight="1">
      <c r="K36" s="35"/>
      <c r="L36" s="35"/>
      <c r="M36" s="35"/>
      <c r="N36" s="35"/>
      <c r="R36" s="2"/>
      <c r="S36" s="2"/>
    </row>
    <row r="37" spans="11:19" ht="19.5" customHeight="1">
      <c r="K37" s="35"/>
      <c r="L37" s="35"/>
      <c r="M37" s="35"/>
      <c r="N37" s="35"/>
      <c r="R37" s="2"/>
      <c r="S37" s="2"/>
    </row>
    <row r="38" spans="11:19" ht="19.5" customHeight="1">
      <c r="K38" s="35"/>
      <c r="L38" s="35"/>
      <c r="M38" s="35"/>
      <c r="N38" s="35"/>
      <c r="R38" s="2"/>
      <c r="S38" s="2"/>
    </row>
    <row r="39" spans="11:19" ht="19.5" customHeight="1">
      <c r="K39" s="35"/>
      <c r="L39" s="35"/>
      <c r="M39" s="35"/>
      <c r="N39" s="35"/>
      <c r="R39" s="2"/>
      <c r="S39" s="2"/>
    </row>
    <row r="40" spans="11:19" ht="19.5" customHeight="1">
      <c r="K40" s="35"/>
      <c r="L40" s="35"/>
      <c r="M40" s="35"/>
      <c r="N40" s="35"/>
      <c r="R40" s="2"/>
      <c r="S40" s="2"/>
    </row>
    <row r="41" spans="11:19" ht="27" customHeight="1">
      <c r="K41" s="35"/>
      <c r="L41" s="35"/>
      <c r="M41" s="35"/>
      <c r="N41" s="35"/>
      <c r="R41" s="2"/>
      <c r="S41" s="2"/>
    </row>
    <row r="42" spans="16:19" ht="24" customHeight="1">
      <c r="P42" s="2"/>
      <c r="Q42" s="2"/>
      <c r="R42" s="2"/>
      <c r="S42" s="2"/>
    </row>
    <row r="43" spans="16:19" ht="24" customHeight="1">
      <c r="P43" s="2"/>
      <c r="Q43" s="2"/>
      <c r="R43" s="2"/>
      <c r="S43" s="2"/>
    </row>
    <row r="44" spans="16:19" ht="24" customHeight="1">
      <c r="P44" s="2"/>
      <c r="Q44" s="2"/>
      <c r="R44" s="2"/>
      <c r="S44" s="2"/>
    </row>
    <row r="45" spans="11:19" ht="24" customHeight="1">
      <c r="K45" s="3"/>
      <c r="L45" s="4"/>
      <c r="M45" s="4"/>
      <c r="N45" s="5"/>
      <c r="P45" s="2"/>
      <c r="Q45" s="2"/>
      <c r="R45" s="2"/>
      <c r="S45" s="2"/>
    </row>
    <row r="46" spans="11:19" ht="24" customHeight="1">
      <c r="K46" s="3"/>
      <c r="L46" s="4"/>
      <c r="M46" s="4"/>
      <c r="N46" s="5"/>
      <c r="P46" s="2"/>
      <c r="Q46" s="2"/>
      <c r="R46" s="2"/>
      <c r="S46" s="2"/>
    </row>
  </sheetData>
  <sheetProtection/>
  <mergeCells count="29">
    <mergeCell ref="B19:I19"/>
    <mergeCell ref="B20:I20"/>
    <mergeCell ref="A22:C24"/>
    <mergeCell ref="D22:E22"/>
    <mergeCell ref="F22:F24"/>
    <mergeCell ref="G22:H22"/>
    <mergeCell ref="I22:I24"/>
    <mergeCell ref="D24:E24"/>
    <mergeCell ref="G24:H2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:I1"/>
    <mergeCell ref="A15:B15"/>
    <mergeCell ref="A16:B16"/>
    <mergeCell ref="A2:I2"/>
    <mergeCell ref="A4:B5"/>
    <mergeCell ref="C4:D4"/>
    <mergeCell ref="E4:F4"/>
    <mergeCell ref="G4:G5"/>
    <mergeCell ref="H4:H5"/>
    <mergeCell ref="I4:I5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2010-02-06T17:47:43Z</dcterms:created>
  <dcterms:modified xsi:type="dcterms:W3CDTF">2015-05-19T01:08:04Z</dcterms:modified>
  <cp:category/>
  <cp:version/>
  <cp:contentType/>
  <cp:contentStatus/>
</cp:coreProperties>
</file>