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30" windowHeight="4095" tabRatio="794" firstSheet="4" activeTab="17"/>
  </bookViews>
  <sheets>
    <sheet name="147" sheetId="1" r:id="rId1"/>
    <sheet name="148, 149" sheetId="2" r:id="rId2"/>
    <sheet name="150, 151" sheetId="3" r:id="rId3"/>
    <sheet name="152, 153" sheetId="4" r:id="rId4"/>
    <sheet name="154" sheetId="5" r:id="rId5"/>
    <sheet name="155" sheetId="6" r:id="rId6"/>
    <sheet name="156" sheetId="7" r:id="rId7"/>
    <sheet name="157, 158" sheetId="8" r:id="rId8"/>
    <sheet name="159" sheetId="9" r:id="rId9"/>
    <sheet name="160" sheetId="10" r:id="rId10"/>
    <sheet name="161(左半分)" sheetId="11" r:id="rId11"/>
    <sheet name="161(右半分)" sheetId="12" r:id="rId12"/>
    <sheet name="162" sheetId="13" r:id="rId13"/>
    <sheet name="163" sheetId="14" r:id="rId14"/>
    <sheet name="164" sheetId="15" r:id="rId15"/>
    <sheet name="165, 166" sheetId="16" r:id="rId16"/>
    <sheet name="167, 168" sheetId="17" r:id="rId17"/>
    <sheet name="169, 170" sheetId="18" r:id="rId18"/>
  </sheets>
  <definedNames>
    <definedName name="HTML_CodePage" hidden="1">932</definedName>
    <definedName name="HTML_Control" localSheetId="0" hidden="1">{"'125上・下水道126'!$A$1:$N$28"}</definedName>
    <definedName name="HTML_Control" localSheetId="1" hidden="1">{"'125上・下水道126'!$A$1:$N$28"}</definedName>
    <definedName name="HTML_Control" localSheetId="2" hidden="1">{"'125上・下水道126'!$A$1:$N$28"}</definedName>
    <definedName name="HTML_Control" localSheetId="3" hidden="1">{"'125上・下水道126'!$A$1:$N$28"}</definedName>
    <definedName name="HTML_Control" localSheetId="4" hidden="1">{"'１塩釜のあゆみ'!$A$3:$C$134"}</definedName>
    <definedName name="HTML_Control" localSheetId="5" hidden="1">{"'125上・下水道126'!$A$1:$N$28"}</definedName>
    <definedName name="HTML_Control" localSheetId="6" hidden="1">{"'125上・下水道126'!$A$1:$N$28"}</definedName>
    <definedName name="HTML_Control" localSheetId="7" hidden="1">{"'125上・下水道126'!$A$1:$N$28"}</definedName>
    <definedName name="HTML_Control" localSheetId="8" hidden="1">{"'125上・下水道126'!$A$1:$N$28"}</definedName>
    <definedName name="HTML_Control" localSheetId="9" hidden="1">{"'125上・下水道126'!$A$1:$N$28"}</definedName>
    <definedName name="HTML_Control" localSheetId="12" hidden="1">{"'125上・下水道126'!$A$1:$N$28"}</definedName>
    <definedName name="HTML_Control" localSheetId="13" hidden="1">{"'125上・下水道126'!$A$1:$N$28"}</definedName>
    <definedName name="HTML_Control" localSheetId="14" hidden="1">{"'125上・下水道126'!$A$1:$N$28"}</definedName>
    <definedName name="HTML_Control" localSheetId="16" hidden="1">{"'125上・下水道126'!$A$1:$N$28"}</definedName>
    <definedName name="HTML_Control" localSheetId="17" hidden="1">{"'125上・下水道126'!$A$1:$N$28"}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localSheetId="0" hidden="1">"125上・下水道126"</definedName>
    <definedName name="HTML_Header" localSheetId="1" hidden="1">"125上・下水道126"</definedName>
    <definedName name="HTML_Header" localSheetId="2" hidden="1">"125上・下水道126"</definedName>
    <definedName name="HTML_Header" localSheetId="3" hidden="1">"125上・下水道126"</definedName>
    <definedName name="HTML_Header" localSheetId="5" hidden="1">"125上・下水道126"</definedName>
    <definedName name="HTML_Header" localSheetId="6" hidden="1">"125上・下水道126"</definedName>
    <definedName name="HTML_Header" localSheetId="7" hidden="1">"125上・下水道126"</definedName>
    <definedName name="HTML_Header" localSheetId="8" hidden="1">"125上・下水道126"</definedName>
    <definedName name="HTML_Header" localSheetId="9" hidden="1">"125上・下水道126"</definedName>
    <definedName name="HTML_Header" localSheetId="12" hidden="1">"125上・下水道126"</definedName>
    <definedName name="HTML_Header" localSheetId="13" hidden="1">"125上・下水道126"</definedName>
    <definedName name="HTML_Header" localSheetId="14" hidden="1">"125上・下水道126"</definedName>
    <definedName name="HTML_Header" localSheetId="16" hidden="1">"125上・下水道126"</definedName>
    <definedName name="HTML_Header" localSheetId="17" hidden="1">"125上・下水道126"</definedName>
    <definedName name="HTML_Header" hidden="1">"１塩釜のあゆみ"</definedName>
    <definedName name="HTML_LastUpdate" localSheetId="0" hidden="1">"1999/12/07"</definedName>
    <definedName name="HTML_LastUpdate" localSheetId="1" hidden="1">"1999/12/07"</definedName>
    <definedName name="HTML_LastUpdate" localSheetId="2" hidden="1">"1999/12/07"</definedName>
    <definedName name="HTML_LastUpdate" localSheetId="3" hidden="1">"1999/12/07"</definedName>
    <definedName name="HTML_LastUpdate" localSheetId="5" hidden="1">"1999/12/07"</definedName>
    <definedName name="HTML_LastUpdate" localSheetId="6" hidden="1">"1999/12/07"</definedName>
    <definedName name="HTML_LastUpdate" localSheetId="7" hidden="1">"1999/12/07"</definedName>
    <definedName name="HTML_LastUpdate" localSheetId="8" hidden="1">"1999/12/07"</definedName>
    <definedName name="HTML_LastUpdate" localSheetId="9" hidden="1">"1999/12/07"</definedName>
    <definedName name="HTML_LastUpdate" localSheetId="12" hidden="1">"1999/12/07"</definedName>
    <definedName name="HTML_LastUpdate" localSheetId="13" hidden="1">"1999/12/07"</definedName>
    <definedName name="HTML_LastUpdate" localSheetId="14" hidden="1">"1999/12/07"</definedName>
    <definedName name="HTML_LastUpdate" localSheetId="16" hidden="1">"1999/12/07"</definedName>
    <definedName name="HTML_LastUpdate" localSheetId="17" hidden="1">"1999/12/07"</definedName>
    <definedName name="HTML_LastUpdate" hidden="1">"99/06/08"</definedName>
    <definedName name="HTML_LineAfter" localSheetId="0" hidden="1">TRUE</definedName>
    <definedName name="HTML_LineAfter" localSheetId="1" hidden="1">TRUE</definedName>
    <definedName name="HTML_LineAfter" localSheetId="2" hidden="1">TRUE</definedName>
    <definedName name="HTML_LineAfter" localSheetId="3" hidden="1">TRUE</definedName>
    <definedName name="HTML_LineAfter" localSheetId="5" hidden="1">TRUE</definedName>
    <definedName name="HTML_LineAfter" localSheetId="6" hidden="1">TRUE</definedName>
    <definedName name="HTML_LineAfter" localSheetId="7" hidden="1">TRUE</definedName>
    <definedName name="HTML_LineAfter" localSheetId="8" hidden="1">TRUE</definedName>
    <definedName name="HTML_LineAfter" localSheetId="9" hidden="1">TRUE</definedName>
    <definedName name="HTML_LineAfter" localSheetId="12" hidden="1">TRUE</definedName>
    <definedName name="HTML_LineAfter" localSheetId="13" hidden="1">TRUE</definedName>
    <definedName name="HTML_LineAfter" localSheetId="14" hidden="1">TRUE</definedName>
    <definedName name="HTML_LineAfter" localSheetId="16" hidden="1">TRUE</definedName>
    <definedName name="HTML_LineAfter" localSheetId="17" hidden="1">TRUE</definedName>
    <definedName name="HTML_LineAfter" hidden="1">FALSE</definedName>
    <definedName name="HTML_LineBefore" localSheetId="0" hidden="1">TRUE</definedName>
    <definedName name="HTML_LineBefore" localSheetId="1" hidden="1">TRUE</definedName>
    <definedName name="HTML_LineBefore" localSheetId="2" hidden="1">TRUE</definedName>
    <definedName name="HTML_LineBefore" localSheetId="3" hidden="1">TRUE</definedName>
    <definedName name="HTML_LineBefore" localSheetId="5" hidden="1">TRUE</definedName>
    <definedName name="HTML_LineBefore" localSheetId="6" hidden="1">TRUE</definedName>
    <definedName name="HTML_LineBefore" localSheetId="7" hidden="1">TRUE</definedName>
    <definedName name="HTML_LineBefore" localSheetId="8" hidden="1">TRUE</definedName>
    <definedName name="HTML_LineBefore" localSheetId="9" hidden="1">TRUE</definedName>
    <definedName name="HTML_LineBefore" localSheetId="12" hidden="1">TRUE</definedName>
    <definedName name="HTML_LineBefore" localSheetId="13" hidden="1">TRUE</definedName>
    <definedName name="HTML_LineBefore" localSheetId="14" hidden="1">TRUE</definedName>
    <definedName name="HTML_LineBefore" localSheetId="16" hidden="1">TRUE</definedName>
    <definedName name="HTML_LineBefore" localSheetId="17" hidden="1">TRUE</definedName>
    <definedName name="HTML_LineBefore" hidden="1">FALSE</definedName>
    <definedName name="HTML_Name" localSheetId="0" hidden="1">"小野 達也"</definedName>
    <definedName name="HTML_Name" localSheetId="1" hidden="1">"小野 達也"</definedName>
    <definedName name="HTML_Name" localSheetId="2" hidden="1">"小野 達也"</definedName>
    <definedName name="HTML_Name" localSheetId="3" hidden="1">"小野 達也"</definedName>
    <definedName name="HTML_Name" localSheetId="5" hidden="1">"小野 達也"</definedName>
    <definedName name="HTML_Name" localSheetId="6" hidden="1">"小野 達也"</definedName>
    <definedName name="HTML_Name" localSheetId="7" hidden="1">"小野 達也"</definedName>
    <definedName name="HTML_Name" localSheetId="8" hidden="1">"小野 達也"</definedName>
    <definedName name="HTML_Name" localSheetId="9" hidden="1">"小野 達也"</definedName>
    <definedName name="HTML_Name" localSheetId="12" hidden="1">"小野 達也"</definedName>
    <definedName name="HTML_Name" localSheetId="13" hidden="1">"小野 達也"</definedName>
    <definedName name="HTML_Name" localSheetId="14" hidden="1">"小野 達也"</definedName>
    <definedName name="HTML_Name" localSheetId="16" hidden="1">"小野 達也"</definedName>
    <definedName name="HTML_Name" localSheetId="17" hidden="1">"小野 達也"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localSheetId="0" hidden="1">"C:\WINDOWS\ﾃﾞｽｸﾄｯﾌﾟ\MyHTML.htm"</definedName>
    <definedName name="HTML_PathFile" localSheetId="1" hidden="1">"C:\WINDOWS\ﾃﾞｽｸﾄｯﾌﾟ\MyHTML.htm"</definedName>
    <definedName name="HTML_PathFile" localSheetId="2" hidden="1">"C:\WINDOWS\ﾃﾞｽｸﾄｯﾌﾟ\MyHTML.htm"</definedName>
    <definedName name="HTML_PathFile" localSheetId="3" hidden="1">"C:\WINDOWS\ﾃﾞｽｸﾄｯﾌﾟ\MyHTML.htm"</definedName>
    <definedName name="HTML_PathFile" localSheetId="5" hidden="1">"C:\WINDOWS\ﾃﾞｽｸﾄｯﾌﾟ\MyHTML.htm"</definedName>
    <definedName name="HTML_PathFile" localSheetId="6" hidden="1">"C:\WINDOWS\ﾃﾞｽｸﾄｯﾌﾟ\MyHTML.htm"</definedName>
    <definedName name="HTML_PathFile" localSheetId="7" hidden="1">"C:\WINDOWS\ﾃﾞｽｸﾄｯﾌﾟ\MyHTML.htm"</definedName>
    <definedName name="HTML_PathFile" localSheetId="8" hidden="1">"C:\WINDOWS\ﾃﾞｽｸﾄｯﾌﾟ\MyHTML.htm"</definedName>
    <definedName name="HTML_PathFile" localSheetId="9" hidden="1">"C:\WINDOWS\ﾃﾞｽｸﾄｯﾌﾟ\MyHTML.htm"</definedName>
    <definedName name="HTML_PathFile" localSheetId="12" hidden="1">"C:\WINDOWS\ﾃﾞｽｸﾄｯﾌﾟ\MyHTML.htm"</definedName>
    <definedName name="HTML_PathFile" localSheetId="13" hidden="1">"C:\WINDOWS\ﾃﾞｽｸﾄｯﾌﾟ\MyHTML.htm"</definedName>
    <definedName name="HTML_PathFile" localSheetId="14" hidden="1">"C:\WINDOWS\ﾃﾞｽｸﾄｯﾌﾟ\MyHTML.htm"</definedName>
    <definedName name="HTML_PathFile" localSheetId="16" hidden="1">"C:\WINDOWS\ﾃﾞｽｸﾄｯﾌﾟ\MyHTML.htm"</definedName>
    <definedName name="HTML_PathFile" localSheetId="17" hidden="1">"C:\WINDOWS\ﾃﾞｽｸﾄｯﾌﾟ\MyHTML.htm"</definedName>
    <definedName name="HTML_PathFile" hidden="1">"C:\My Documents\MyHTML.htm"</definedName>
    <definedName name="HTML_Title" localSheetId="0" hidden="1">"統計書パートⅡ"</definedName>
    <definedName name="HTML_Title" localSheetId="1" hidden="1">"統計書パートⅡ"</definedName>
    <definedName name="HTML_Title" localSheetId="2" hidden="1">"統計書パートⅡ"</definedName>
    <definedName name="HTML_Title" localSheetId="3" hidden="1">"統計書パートⅡ"</definedName>
    <definedName name="HTML_Title" localSheetId="5" hidden="1">"統計書パートⅡ"</definedName>
    <definedName name="HTML_Title" localSheetId="6" hidden="1">"統計書パートⅡ"</definedName>
    <definedName name="HTML_Title" localSheetId="7" hidden="1">"統計書パートⅡ"</definedName>
    <definedName name="HTML_Title" localSheetId="8" hidden="1">"統計書パートⅡ"</definedName>
    <definedName name="HTML_Title" localSheetId="9" hidden="1">"統計書パートⅡ"</definedName>
    <definedName name="HTML_Title" localSheetId="12" hidden="1">"統計書パートⅡ"</definedName>
    <definedName name="HTML_Title" localSheetId="13" hidden="1">"統計書パートⅡ"</definedName>
    <definedName name="HTML_Title" localSheetId="14" hidden="1">"統計書パートⅡ"</definedName>
    <definedName name="HTML_Title" localSheetId="16" hidden="1">"統計書パートⅡ"</definedName>
    <definedName name="HTML_Title" localSheetId="17" hidden="1">"統計書パートⅡ"</definedName>
    <definedName name="HTML_Title" hidden="1">"統計書パートⅠ"</definedName>
    <definedName name="_xlnm.Print_Area" localSheetId="0">'147'!$A$1:$G$22</definedName>
    <definedName name="_xlnm.Print_Area" localSheetId="2">'150, 151'!$A$1:$H$37</definedName>
    <definedName name="_xlnm.Print_Area" localSheetId="3">'152, 153'!$A$1:$H$17</definedName>
    <definedName name="_xlnm.Print_Area" localSheetId="4">'154'!$A$1:$K$31</definedName>
    <definedName name="_xlnm.Print_Area" localSheetId="8">'159'!$A$1:$H$26</definedName>
    <definedName name="_xlnm.Print_Area" localSheetId="9">'160'!$A$1:$J$33</definedName>
    <definedName name="_xlnm.Print_Area" localSheetId="11">'161(右半分)'!$A$1:$V$77</definedName>
    <definedName name="_xlnm.Print_Area" localSheetId="10">'161(左半分)'!$A$1:$W$74</definedName>
    <definedName name="_xlnm.Print_Area" localSheetId="13">'163'!$A$1:$V$70</definedName>
    <definedName name="_xlnm.Print_Area" localSheetId="14">'164'!$A$1:$L$37</definedName>
  </definedNames>
  <calcPr fullCalcOnLoad="1" fullPrecision="0"/>
</workbook>
</file>

<file path=xl/sharedStrings.xml><?xml version="1.0" encoding="utf-8"?>
<sst xmlns="http://schemas.openxmlformats.org/spreadsheetml/2006/main" count="1255" uniqueCount="880">
  <si>
    <t>１８．財政・行政</t>
  </si>
  <si>
    <t>単位：千円</t>
  </si>
  <si>
    <t>特別会計</t>
  </si>
  <si>
    <t>－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</si>
  <si>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</si>
  <si>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</si>
  <si>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</si>
  <si>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</si>
  <si>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</si>
  <si>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</si>
  <si>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</si>
  <si>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</si>
  <si>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</si>
  <si>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</si>
  <si>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</si>
  <si>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単位：％</t>
  </si>
  <si>
    <t>守屋栄夫</t>
  </si>
  <si>
    <t>村上四五郎</t>
  </si>
  <si>
    <t>佐藤藤一</t>
  </si>
  <si>
    <t>桜井辰治</t>
  </si>
  <si>
    <t>佐々木忠衛門</t>
  </si>
  <si>
    <t>富田重盛</t>
  </si>
  <si>
    <t>宍戸長蔵</t>
  </si>
  <si>
    <t>加藤林蔵</t>
  </si>
  <si>
    <t>板宮文蔵</t>
  </si>
  <si>
    <t>川瀬基治郎</t>
  </si>
  <si>
    <t>佐藤茂三</t>
  </si>
  <si>
    <t>近江清蔵</t>
  </si>
  <si>
    <t>三升正直</t>
  </si>
  <si>
    <t>大石由雄</t>
  </si>
  <si>
    <t>内海勇三</t>
  </si>
  <si>
    <t>三浦七郎</t>
  </si>
  <si>
    <t>佐藤文夫</t>
  </si>
  <si>
    <t>単位：人</t>
  </si>
  <si>
    <t>天　候</t>
  </si>
  <si>
    <t>当日の有権者数</t>
  </si>
  <si>
    <t>投　票　者　数</t>
  </si>
  <si>
    <t>定　員</t>
  </si>
  <si>
    <t>立候補者数</t>
  </si>
  <si>
    <t>計</t>
  </si>
  <si>
    <t>男</t>
  </si>
  <si>
    <t>女</t>
  </si>
  <si>
    <t>晴</t>
  </si>
  <si>
    <t>曇</t>
  </si>
  <si>
    <t>雨</t>
  </si>
  <si>
    <t>小雨</t>
  </si>
  <si>
    <t>選挙管理委員会事務局</t>
  </si>
  <si>
    <t>一　　般　　職　　員</t>
  </si>
  <si>
    <t>税務職</t>
  </si>
  <si>
    <t>企業職</t>
  </si>
  <si>
    <t>S17. 3. 3</t>
  </si>
  <si>
    <t>S17. 5.19</t>
  </si>
  <si>
    <t>S21. 3.24</t>
  </si>
  <si>
    <t>S21. 6.18</t>
  </si>
  <si>
    <t>S22. 4. 4</t>
  </si>
  <si>
    <t>S22. 4. 5</t>
  </si>
  <si>
    <t>S21. 6.27</t>
  </si>
  <si>
    <t>S26. 4. 4</t>
  </si>
  <si>
    <t>S26. 4.26</t>
  </si>
  <si>
    <t>S28. 6. 1</t>
  </si>
  <si>
    <t>S30. 4.15</t>
  </si>
  <si>
    <t>S30. 1.20</t>
  </si>
  <si>
    <t>S30. 5. 1</t>
  </si>
  <si>
    <t>S30. 1.21</t>
  </si>
  <si>
    <t>S29. 6.29</t>
  </si>
  <si>
    <t>宮本聯治</t>
  </si>
  <si>
    <t>S34. 4.30</t>
  </si>
  <si>
    <t>S34. 1.20</t>
  </si>
  <si>
    <t>S33. 6.28</t>
  </si>
  <si>
    <t>S34. 5. 1</t>
  </si>
  <si>
    <t>S34. 1.21</t>
  </si>
  <si>
    <t>S33. 6.29</t>
  </si>
  <si>
    <t>S38. 4.30</t>
  </si>
  <si>
    <t>S38. 1.20</t>
  </si>
  <si>
    <t>S37. 6.28</t>
  </si>
  <si>
    <t>S38. 5. 1</t>
  </si>
  <si>
    <t>S38. 1.21</t>
  </si>
  <si>
    <t>S37. 6.29</t>
  </si>
  <si>
    <t>S42. 4.30</t>
  </si>
  <si>
    <t>S42. 1.20</t>
  </si>
  <si>
    <t>S41. 6.28</t>
  </si>
  <si>
    <t>S42. 5. 1</t>
  </si>
  <si>
    <t>S41. 6.29</t>
  </si>
  <si>
    <t>S46. 4.30</t>
  </si>
  <si>
    <t>S45. 6.28</t>
  </si>
  <si>
    <t>S46. 5. 1</t>
  </si>
  <si>
    <t>S46.10. 5</t>
  </si>
  <si>
    <t>S50. 4.30</t>
  </si>
  <si>
    <t>S50.10. 4</t>
  </si>
  <si>
    <t>S54. 4.30</t>
  </si>
  <si>
    <t>S54. 5. 1</t>
  </si>
  <si>
    <t>S53. 1.27</t>
  </si>
  <si>
    <t>S58. 4.30</t>
  </si>
  <si>
    <t>～</t>
  </si>
  <si>
    <t>S58. 5. 1</t>
  </si>
  <si>
    <t>S62. 4.30</t>
  </si>
  <si>
    <t>S58. 5. 4</t>
  </si>
  <si>
    <t>S58. 5.13</t>
  </si>
  <si>
    <t>S62. 5. 1</t>
  </si>
  <si>
    <t>S58. 5.14</t>
  </si>
  <si>
    <t>S58. 6.24</t>
  </si>
  <si>
    <t>H 3. 4.30</t>
  </si>
  <si>
    <t>S62. 5.13</t>
  </si>
  <si>
    <t>S62. 6.23</t>
  </si>
  <si>
    <t>S62. 5.26</t>
  </si>
  <si>
    <t>S62. 6.24</t>
  </si>
  <si>
    <t>H 3. 5.25</t>
  </si>
  <si>
    <t>H 3. 6.23</t>
  </si>
  <si>
    <t>H11. 4.30</t>
  </si>
  <si>
    <t>H 7. 6.25</t>
  </si>
  <si>
    <t>H 7. 6.26</t>
  </si>
  <si>
    <t>H 9. 3.31</t>
  </si>
  <si>
    <t>田中勝利</t>
  </si>
  <si>
    <t>扶助費</t>
  </si>
  <si>
    <t>公債費</t>
  </si>
  <si>
    <t>物件費</t>
  </si>
  <si>
    <t>維持補修費</t>
  </si>
  <si>
    <t>補助費等</t>
  </si>
  <si>
    <t>普通建設事業費</t>
  </si>
  <si>
    <t>災害復旧事業費</t>
  </si>
  <si>
    <t>失業対策事業費</t>
  </si>
  <si>
    <t>積立金</t>
  </si>
  <si>
    <t>投資及び出資金</t>
  </si>
  <si>
    <t>貸付金</t>
  </si>
  <si>
    <t>繰出金</t>
  </si>
  <si>
    <t>前年度繰上充用金</t>
  </si>
  <si>
    <t>医　師　</t>
  </si>
  <si>
    <t>昭和54年 4月 8日</t>
  </si>
  <si>
    <t>昭和58年 4月10日</t>
  </si>
  <si>
    <t>昭和62年 4月12日</t>
  </si>
  <si>
    <t>平成 3年 4月 7日</t>
  </si>
  <si>
    <t>平成 7年 4月 9日</t>
  </si>
  <si>
    <t>平成11年 4月11日</t>
  </si>
  <si>
    <t>昭和54年 4月22日</t>
  </si>
  <si>
    <t>昭和58年 4月24日</t>
  </si>
  <si>
    <t>昭和62年 4月26日</t>
  </si>
  <si>
    <t>平成 3年 4月21日</t>
  </si>
  <si>
    <t>平成 7年 4月23日</t>
  </si>
  <si>
    <t>平成11年 4月25日</t>
  </si>
  <si>
    <t>平成 3年 4月21日</t>
  </si>
  <si>
    <t>平成 7年 4月23日</t>
  </si>
  <si>
    <t>伊藤栄一</t>
  </si>
  <si>
    <t>人件費</t>
  </si>
  <si>
    <t>標準財政規模</t>
  </si>
  <si>
    <t>経常一般財源</t>
  </si>
  <si>
    <t>歳入総額</t>
  </si>
  <si>
    <t>単独事業費</t>
  </si>
  <si>
    <t>歳出総額</t>
  </si>
  <si>
    <t>歳入一般財源</t>
  </si>
  <si>
    <t>曇後雨</t>
  </si>
  <si>
    <t>補欠選挙</t>
  </si>
  <si>
    <t>晴</t>
  </si>
  <si>
    <t>ゴルフ場利用税交付金</t>
  </si>
  <si>
    <t>地方特例交付金</t>
  </si>
  <si>
    <t>曇</t>
  </si>
  <si>
    <t>平成12年 6月25日</t>
  </si>
  <si>
    <t>平成13年10月28日</t>
  </si>
  <si>
    <t>一般会計</t>
  </si>
  <si>
    <t>歳入合計</t>
  </si>
  <si>
    <t>市税</t>
  </si>
  <si>
    <t>地方譲与税</t>
  </si>
  <si>
    <t>利子割交付金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</si>
  <si>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</si>
  <si>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</si>
  <si>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</si>
  <si>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</si>
  <si>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</si>
  <si>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</si>
  <si>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</si>
  <si>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</si>
  <si>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</si>
  <si>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</si>
  <si>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</si>
  <si>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</si>
  <si>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</si>
  <si>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</si>
  <si>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</si>
  <si>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</si>
  <si>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款</t>
  </si>
  <si>
    <t>歳出合計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</si>
  <si>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</si>
  <si>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</si>
  <si>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</si>
  <si>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</si>
  <si>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</si>
  <si>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</si>
  <si>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</si>
  <si>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</si>
  <si>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</si>
  <si>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</si>
  <si>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</si>
  <si>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</si>
  <si>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</si>
  <si>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総額</t>
  </si>
  <si>
    <t>収益的収入</t>
  </si>
  <si>
    <t>収益的支出</t>
  </si>
  <si>
    <t>区分</t>
  </si>
  <si>
    <t>交通事業</t>
  </si>
  <si>
    <t>国民健康保険事業</t>
  </si>
  <si>
    <t>魚市場事業</t>
  </si>
  <si>
    <t>下水道事業</t>
  </si>
  <si>
    <t>公共駐車場事業</t>
  </si>
  <si>
    <t>老人保健医療事業</t>
  </si>
  <si>
    <t>漁業集落排水事業</t>
  </si>
  <si>
    <t>公共用地先行取得事業</t>
  </si>
  <si>
    <t>介護保険事業</t>
  </si>
  <si>
    <t>資本的収入</t>
  </si>
  <si>
    <t>資本的支出</t>
  </si>
  <si>
    <t>塩竈市立病院</t>
  </si>
  <si>
    <t>水道部総務課</t>
  </si>
  <si>
    <t>単位：千円</t>
  </si>
  <si>
    <t>特別地方消費税交付金</t>
  </si>
  <si>
    <t>単位：千円</t>
  </si>
  <si>
    <t>収入額の推移</t>
  </si>
  <si>
    <t>単位：千円、％</t>
  </si>
  <si>
    <t>市税合計</t>
  </si>
  <si>
    <t>固定資産税</t>
  </si>
  <si>
    <t>軽自動車税</t>
  </si>
  <si>
    <t>たばこ税</t>
  </si>
  <si>
    <t>都市計画税</t>
  </si>
  <si>
    <t>国有資産等所在市町村交付金</t>
  </si>
  <si>
    <t>予算額</t>
  </si>
  <si>
    <t>調定額</t>
  </si>
  <si>
    <t>収入額</t>
  </si>
  <si>
    <t>収納率(%)</t>
  </si>
  <si>
    <t>単位：千円</t>
  </si>
  <si>
    <t>単位：千円</t>
  </si>
  <si>
    <t>年度</t>
  </si>
  <si>
    <t>歳入歳出等の推移</t>
  </si>
  <si>
    <t>単位：千円</t>
  </si>
  <si>
    <t>普通会計（A）</t>
  </si>
  <si>
    <t>普通会計の収支状況</t>
  </si>
  <si>
    <t>普通会計（B）</t>
  </si>
  <si>
    <r>
      <t>平成</t>
    </r>
    <r>
      <rPr>
        <b/>
        <sz val="11"/>
        <rFont val="ＭＳ 明朝"/>
        <family val="1"/>
      </rPr>
      <t>8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</si>
  <si>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9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</si>
  <si>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10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</si>
  <si>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11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</si>
  <si>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12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</si>
  <si>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</si>
  <si>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年度</t>
    </r>
  </si>
  <si>
    <t>区分</t>
  </si>
  <si>
    <t>歳入合計</t>
  </si>
  <si>
    <t>市町村税</t>
  </si>
  <si>
    <t>自動車取得税交付金</t>
  </si>
  <si>
    <t>分担金及び負担金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</si>
  <si>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</si>
  <si>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</si>
  <si>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</si>
  <si>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</si>
  <si>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</si>
  <si>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</si>
  <si>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</si>
  <si>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</si>
  <si>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</si>
  <si>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</si>
  <si>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地方消費税交付金</t>
  </si>
  <si>
    <t>小　計（1～3）</t>
  </si>
  <si>
    <t>小　計（1～3）</t>
  </si>
  <si>
    <t>1</t>
  </si>
  <si>
    <t>議　会　費</t>
  </si>
  <si>
    <t>2</t>
  </si>
  <si>
    <t>総　務　費</t>
  </si>
  <si>
    <t>民　生　費</t>
  </si>
  <si>
    <t>衛　生　費</t>
  </si>
  <si>
    <t>労　働　費</t>
  </si>
  <si>
    <t>農林水産業費</t>
  </si>
  <si>
    <t>商　工　費</t>
  </si>
  <si>
    <t>土　木　費</t>
  </si>
  <si>
    <t>消　防　費</t>
  </si>
  <si>
    <t>教　育　費</t>
  </si>
  <si>
    <t>災害復旧費</t>
  </si>
  <si>
    <t>公　債　費</t>
  </si>
  <si>
    <t>そ　の　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</si>
  <si>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</si>
  <si>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</si>
  <si>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</si>
  <si>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</si>
  <si>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</si>
  <si>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</si>
  <si>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</si>
  <si>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</si>
  <si>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</si>
  <si>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</si>
  <si>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</si>
  <si>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</si>
  <si>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</si>
  <si>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</si>
  <si>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区 分</t>
  </si>
  <si>
    <t>総 計</t>
  </si>
  <si>
    <t>小　計（4～6）</t>
  </si>
  <si>
    <t>小　計（7～9）</t>
  </si>
  <si>
    <t>実 質 収 支</t>
  </si>
  <si>
    <t>現在高</t>
  </si>
  <si>
    <t>実質収支比率</t>
  </si>
  <si>
    <t>経常一般財源比率</t>
  </si>
  <si>
    <t>一般財源比率</t>
  </si>
  <si>
    <t>義務的経費比率</t>
  </si>
  <si>
    <t>単独事業費比率</t>
  </si>
  <si>
    <t>16</t>
  </si>
  <si>
    <t>17</t>
  </si>
  <si>
    <t>(参考)地方債許可制限比率</t>
  </si>
  <si>
    <t>公　　債　　費　　比  　率</t>
  </si>
  <si>
    <t>地方債現在高率　</t>
  </si>
  <si>
    <t>一般財源義務的経費充当比率</t>
  </si>
  <si>
    <t>一般財源経常的経費充当比率</t>
  </si>
  <si>
    <t>経常収支比率</t>
  </si>
  <si>
    <t>財政力指数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</si>
  <si>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</si>
  <si>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</si>
  <si>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</si>
  <si>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</si>
  <si>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</si>
  <si>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</si>
  <si>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</si>
  <si>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</si>
  <si>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</si>
  <si>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</si>
  <si>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>14</t>
  </si>
  <si>
    <t>15</t>
  </si>
  <si>
    <t>18</t>
  </si>
  <si>
    <t>10 一 般 財 源</t>
  </si>
  <si>
    <t xml:space="preserve">12 </t>
  </si>
  <si>
    <t xml:space="preserve">11 </t>
  </si>
  <si>
    <t>年   次</t>
  </si>
  <si>
    <t>総　数</t>
  </si>
  <si>
    <t>船　舶</t>
  </si>
  <si>
    <t>市　長</t>
  </si>
  <si>
    <t>助　役</t>
  </si>
  <si>
    <t>収 入 役</t>
  </si>
  <si>
    <t>就任期間</t>
  </si>
  <si>
    <t>氏　名</t>
  </si>
  <si>
    <t>佐藤　昭</t>
  </si>
  <si>
    <t>加藤慶教</t>
  </si>
  <si>
    <t>田中一夫</t>
  </si>
  <si>
    <t>S17. 1. 6 ～ S22. 4.29</t>
  </si>
  <si>
    <t>粟野豊助</t>
  </si>
  <si>
    <t>宮城千之</t>
  </si>
  <si>
    <t>岩崎喜市</t>
  </si>
  <si>
    <t>石黒平吉</t>
  </si>
  <si>
    <t>中野功次</t>
  </si>
  <si>
    <t>内海 勇三</t>
  </si>
  <si>
    <t>内海勇三</t>
  </si>
  <si>
    <t>菅    原</t>
  </si>
  <si>
    <t>菊田安夫</t>
  </si>
  <si>
    <t>小野絹子</t>
  </si>
  <si>
    <t>菊地  進</t>
  </si>
  <si>
    <t>執 行 年 月 日</t>
  </si>
  <si>
    <t>比例代表</t>
  </si>
  <si>
    <t>小選挙区</t>
  </si>
  <si>
    <t>平成15年11月 9日</t>
  </si>
  <si>
    <t>選挙区</t>
  </si>
  <si>
    <t>晴</t>
  </si>
  <si>
    <t>執 行 年 月 日</t>
  </si>
  <si>
    <t>平成15年 4月13日</t>
  </si>
  <si>
    <t>平成15年 4月27日</t>
  </si>
  <si>
    <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</si>
  <si>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</si>
  <si>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</t>
    </r>
  </si>
  <si>
    <t>S17. 3.25</t>
  </si>
  <si>
    <t>S21. 5. 1</t>
  </si>
  <si>
    <t>S21. 3. 3</t>
  </si>
  <si>
    <t>S21. 8.22</t>
  </si>
  <si>
    <t>S24. 5.26</t>
  </si>
  <si>
    <t>S23. 6.24</t>
  </si>
  <si>
    <t>S24. 7. 6</t>
  </si>
  <si>
    <t>H15. 7. 1</t>
  </si>
  <si>
    <t>H15. 7. 1</t>
  </si>
  <si>
    <t>佐藤徳之助</t>
  </si>
  <si>
    <t>S22. 5. 8 ～ S24. 8.16</t>
  </si>
  <si>
    <t>S24. 8.29 ～ S26. 4. 2</t>
  </si>
  <si>
    <t>S24. 8.29 ～ S26. 4.29</t>
  </si>
  <si>
    <t>鈴木清蔵</t>
  </si>
  <si>
    <t>S26. 5. 8 ～ S27. 5.28</t>
  </si>
  <si>
    <t>桜井清四郎</t>
  </si>
  <si>
    <t>S26. 5. 8 ～ S30. 1.20</t>
  </si>
  <si>
    <t>板宮文蔵</t>
  </si>
  <si>
    <t>S27. 5.29 ～ S30. 4.30</t>
  </si>
  <si>
    <t>S30. 1.21 ～ S30. 4.30</t>
  </si>
  <si>
    <t>吉田平四郎</t>
  </si>
  <si>
    <t>S30. 5.18 ～ S34. 4.30</t>
  </si>
  <si>
    <t>吉田平四郎</t>
  </si>
  <si>
    <t>石母田文彦</t>
  </si>
  <si>
    <t>S34. 5.15 ～ S38. 4.30</t>
  </si>
  <si>
    <t>鈴木新次郎</t>
  </si>
  <si>
    <t>今野房吉</t>
  </si>
  <si>
    <t>S38. 5.15 ～ S41. 4.27</t>
  </si>
  <si>
    <t>永沼  繁</t>
  </si>
  <si>
    <t>S38. 5.15 ～ S40. 6.28</t>
  </si>
  <si>
    <t>山田謙蔵</t>
  </si>
  <si>
    <t>S41. 4.27 ～ S42. 4.30</t>
  </si>
  <si>
    <t>森田徳太郎</t>
  </si>
  <si>
    <t>S40. 6.28 ～ S42. 4.30</t>
  </si>
  <si>
    <t>佐藤正雄</t>
  </si>
  <si>
    <t>S42. 5.17 ～ S46. 4.15</t>
  </si>
  <si>
    <t>S42. 5.17 ～ S44. 5.24</t>
  </si>
  <si>
    <t>伊豆俊雄</t>
  </si>
  <si>
    <t>S46. 5.17 ～ S50. 4.30</t>
  </si>
  <si>
    <t>S44. 5.24 ～ S46. 4.30</t>
  </si>
  <si>
    <t>S50. 5.16 ～ S52.12. 9</t>
  </si>
  <si>
    <t>S46. 5.17 ～ S48. 6.23</t>
  </si>
  <si>
    <t>片倉英夫</t>
  </si>
  <si>
    <t>S52.12. 9 ～ S54. 4.30</t>
  </si>
  <si>
    <t>宍戸優三郎</t>
  </si>
  <si>
    <t>S48. 6.23 ～ S50. 4.30</t>
  </si>
  <si>
    <t>S54. 5.10 ～ S58. 4.14</t>
  </si>
  <si>
    <t>S50. 5.16 ～ S52.10.21</t>
  </si>
  <si>
    <t>S58. 5.13 ～ S60. 6.13</t>
  </si>
  <si>
    <t>佐藤光雄</t>
  </si>
  <si>
    <t>S52.11.10 ～ S54. 4.30</t>
  </si>
  <si>
    <t>S60. 6.14 ～ S62. 4.30</t>
  </si>
  <si>
    <t>菅原徳雄</t>
  </si>
  <si>
    <t>S54. 5.10 ～ S56. 2. 1</t>
  </si>
  <si>
    <t>早坂鉄郎</t>
  </si>
  <si>
    <t>S62. 5.15 ～ H 1. 6.16</t>
  </si>
  <si>
    <t>志賀直人</t>
  </si>
  <si>
    <t>S56. 2.26 ～ S58. 4.30</t>
  </si>
  <si>
    <t>佐藤光雄</t>
  </si>
  <si>
    <t>H 1. 6.16 ～ H 3. 4.30</t>
  </si>
  <si>
    <t>高橋與四男</t>
  </si>
  <si>
    <t>S58. 5.13 ～ S60. 6.13</t>
  </si>
  <si>
    <t>H 3. 5.16 ～ H 5. 6.17</t>
  </si>
  <si>
    <t>昆徳治郎</t>
  </si>
  <si>
    <t>佐藤貞夫</t>
  </si>
  <si>
    <t>H 5. 6.17 ～ H 7. 4.30</t>
  </si>
  <si>
    <t>菊田安夫</t>
  </si>
  <si>
    <t>H 7. 5.16 ～ H 9. 6.13</t>
  </si>
  <si>
    <t>尾形嘉輝</t>
  </si>
  <si>
    <t>H 9. 6.13 ～ H11. 4.30</t>
  </si>
  <si>
    <t>門伝久吾</t>
  </si>
  <si>
    <t>H11. 5.18 ～ H13. 6.14</t>
  </si>
  <si>
    <t>H 5. 6.17 ～ H 7. 4.30</t>
  </si>
  <si>
    <t>佐藤辰夫</t>
  </si>
  <si>
    <t>H 7. 5.16 ～ H 8. 6.25</t>
  </si>
  <si>
    <t>志子田東吉</t>
  </si>
  <si>
    <t>香取嗣雄</t>
  </si>
  <si>
    <t>H 8. 6.25 ～ H10. 4. 4</t>
  </si>
  <si>
    <t>佐藤  昇</t>
  </si>
  <si>
    <t>H10. 5.28 ～ H11. 4.30</t>
  </si>
  <si>
    <t>H11. 5.18 ～ H13. 6.14</t>
  </si>
  <si>
    <t>H13. 6.14 ～ H15. 4.30</t>
  </si>
  <si>
    <t>立候補者数</t>
  </si>
  <si>
    <t>執 行 年 月 日</t>
  </si>
  <si>
    <t>立候補者数</t>
  </si>
  <si>
    <t>平成 4年 7月26日</t>
  </si>
  <si>
    <t>平成 7年 7月23日</t>
  </si>
  <si>
    <t>平成 9年11月16日</t>
  </si>
  <si>
    <t>平成10年 7月12日</t>
  </si>
  <si>
    <t>単位：人、％</t>
  </si>
  <si>
    <t>土地区画整理事業</t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</si>
  <si>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</si>
  <si>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</t>
    </r>
  </si>
  <si>
    <t>平成16年 7月11日</t>
  </si>
  <si>
    <t>平成13年 7月29日</t>
  </si>
  <si>
    <t>予算額</t>
  </si>
  <si>
    <t>調定額</t>
  </si>
  <si>
    <t>収入額</t>
  </si>
  <si>
    <t>収納率(%)</t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</si>
  <si>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</si>
  <si>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</t>
    </r>
  </si>
  <si>
    <t>昭和60年 3月 3日</t>
  </si>
  <si>
    <t>平成元年 3月19日</t>
  </si>
  <si>
    <t>平成 5年 2月28日</t>
  </si>
  <si>
    <t>小雨
後晴</t>
  </si>
  <si>
    <t>平成 5年11月21日</t>
  </si>
  <si>
    <t>小雨
後曇</t>
  </si>
  <si>
    <t>平成 9年10月26日</t>
  </si>
  <si>
    <t>平成13年11月18日</t>
  </si>
  <si>
    <t>市民税
（Ａ＋Ｂ）</t>
  </si>
  <si>
    <t>H15. 5.16 ～ H17. 6.13</t>
  </si>
  <si>
    <t>志賀直哉</t>
  </si>
  <si>
    <t>曇</t>
  </si>
  <si>
    <t>平成17年10月23日</t>
  </si>
  <si>
    <t>配当割交付金</t>
  </si>
  <si>
    <t>株式等譲渡所得割交付金</t>
  </si>
  <si>
    <t xml:space="preserve">- </t>
  </si>
  <si>
    <t xml:space="preserve">－ </t>
  </si>
  <si>
    <t>特別地方消費税交付金</t>
  </si>
  <si>
    <t>地方譲与税</t>
  </si>
  <si>
    <t>利子割交付金</t>
  </si>
  <si>
    <t>地方交付税</t>
  </si>
  <si>
    <t>小　計（4～10）</t>
  </si>
  <si>
    <t>小　計（11～24）</t>
  </si>
  <si>
    <t>平成17年度</t>
  </si>
  <si>
    <t>平成17年度</t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</si>
  <si>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</si>
  <si>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t>平成17年度</t>
  </si>
  <si>
    <t>平成17年度</t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</si>
  <si>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</si>
  <si>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t>人件費</t>
    </r>
    <r>
      <rPr>
        <sz val="11"/>
        <rFont val="ＭＳ 明朝"/>
        <family val="1"/>
      </rPr>
      <t>、</t>
    </r>
    <r>
      <rPr>
        <b/>
        <sz val="11"/>
        <rFont val="ＭＳ 明朝"/>
        <family val="1"/>
      </rPr>
      <t>扶助費、公債費</t>
    </r>
  </si>
  <si>
    <t>平成18年度</t>
  </si>
  <si>
    <t>平成18年度</t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</si>
  <si>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</si>
  <si>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t>平成18年度</t>
  </si>
  <si>
    <t>平成18年度</t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</si>
  <si>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</si>
  <si>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t>H17. 6.13 ～ H19. 4.30</t>
  </si>
  <si>
    <t>議会事務局</t>
  </si>
  <si>
    <t>今野恭一</t>
  </si>
  <si>
    <t>H19. 6.30</t>
  </si>
  <si>
    <t>平成19年 4月 8日</t>
  </si>
  <si>
    <t>平成19年 4月22日</t>
  </si>
  <si>
    <t>雨</t>
  </si>
  <si>
    <t>平成19年 7月29日</t>
  </si>
  <si>
    <t>(うち在外投票）</t>
  </si>
  <si>
    <t xml:space="preserve">－ </t>
  </si>
  <si>
    <t>※　教育長を除きます。</t>
  </si>
  <si>
    <t>投票率</t>
  </si>
  <si>
    <t>投票率</t>
  </si>
  <si>
    <t>単位：％（財政力指数を除く）</t>
  </si>
  <si>
    <t>区　　　　分</t>
  </si>
  <si>
    <t>～</t>
  </si>
  <si>
    <t>S29. 6.26</t>
  </si>
  <si>
    <t>S31. 3.31</t>
  </si>
  <si>
    <t>S50. 5. 1</t>
  </si>
  <si>
    <t>S51. 1.20</t>
  </si>
  <si>
    <t>S50.10. 5</t>
  </si>
  <si>
    <t>S53. 1.26</t>
  </si>
  <si>
    <t>S57. 1.26</t>
  </si>
  <si>
    <t>S57. 3.26</t>
  </si>
  <si>
    <t>H 3. 5. 1</t>
  </si>
  <si>
    <t>斉藤　健</t>
  </si>
  <si>
    <t>山本　静</t>
  </si>
  <si>
    <t>H 7. 4.30</t>
  </si>
  <si>
    <t>H 7. 5. 1</t>
  </si>
  <si>
    <t>H 3. 6.26</t>
  </si>
  <si>
    <t>脇坂　徹</t>
  </si>
  <si>
    <t>H11. 6.16</t>
  </si>
  <si>
    <t>H11. 5. 1</t>
  </si>
  <si>
    <t>H 9. 6.24</t>
  </si>
  <si>
    <t>高橋　茂</t>
  </si>
  <si>
    <t>H11. 6.17</t>
  </si>
  <si>
    <t>H15. 4.30</t>
  </si>
  <si>
    <t>H13. 6.23</t>
  </si>
  <si>
    <t>H15. 6.16</t>
  </si>
  <si>
    <t>H13. 6.24</t>
  </si>
  <si>
    <t>H15. 6.30</t>
  </si>
  <si>
    <t>H15. 5. 1</t>
  </si>
  <si>
    <t>H19. 3.31</t>
  </si>
  <si>
    <t>副　　市　　長</t>
  </si>
  <si>
    <t>H19. 4. 1</t>
  </si>
  <si>
    <t>H19. 6.30</t>
  </si>
  <si>
    <t>H20. 2.26</t>
  </si>
  <si>
    <t>内形繁夫</t>
  </si>
  <si>
    <t>～</t>
  </si>
  <si>
    <t>※地方自治法改正のため、助役、収入役は廃止され、副市長が設置されました。</t>
  </si>
  <si>
    <t>平成19年度</t>
  </si>
  <si>
    <t>平成19年度</t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</si>
  <si>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</si>
  <si>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t>平成19年度</t>
  </si>
  <si>
    <t>平成19年度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</si>
  <si>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</si>
  <si>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t>１４７．歳入歳出決算の推移</t>
  </si>
  <si>
    <t>１４８．一般会計歳入決算</t>
  </si>
  <si>
    <t>１４９．一般会計歳出決算</t>
  </si>
  <si>
    <t>１５０．特別会計歳入決算</t>
  </si>
  <si>
    <t>１５１．特別会計歳出決算</t>
  </si>
  <si>
    <t>１５２．水道事業決算</t>
  </si>
  <si>
    <t>１５３．市立病院事業決算</t>
  </si>
  <si>
    <t>１５４．市税</t>
  </si>
  <si>
    <t>１５５．普通会計、特別会計</t>
  </si>
  <si>
    <t>１５６．普通会計歳入科目別決算の推移</t>
  </si>
  <si>
    <t>１５７．普通会計歳出目的別決算の推移</t>
  </si>
  <si>
    <t>１５８．普通会計歳出目的別決算比率の推移</t>
  </si>
  <si>
    <t>１５９．普通会計歳出性質別決算状況の推移</t>
  </si>
  <si>
    <t>１６０．普通会計決算状況分析主要指標の推移</t>
  </si>
  <si>
    <t>１６２．職員数の推移（各年4月1日現在）</t>
  </si>
  <si>
    <t>１６３．歴代三役</t>
  </si>
  <si>
    <t>１６４．歴代議長、副議長</t>
  </si>
  <si>
    <t>１６５．衆議院議員選挙</t>
  </si>
  <si>
    <t>１６６．参議院議員選挙</t>
  </si>
  <si>
    <t>１６７．宮城県知事選挙</t>
  </si>
  <si>
    <t>１６８．宮城県議会議員選挙</t>
  </si>
  <si>
    <t>１６９．塩竈市長選挙</t>
  </si>
  <si>
    <t>平成20年度</t>
  </si>
  <si>
    <t>議長</t>
  </si>
  <si>
    <t>副議長</t>
  </si>
  <si>
    <t>在職期間</t>
  </si>
  <si>
    <t>氏名</t>
  </si>
  <si>
    <t>H19. 5.16 ～ H21. 6. 8</t>
  </si>
  <si>
    <t>年度</t>
  </si>
  <si>
    <t>歳入</t>
  </si>
  <si>
    <t>歳出</t>
  </si>
  <si>
    <t>総額</t>
  </si>
  <si>
    <t>総額</t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</si>
  <si>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10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</si>
  <si>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11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</si>
  <si>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12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</si>
  <si>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</si>
  <si>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</si>
  <si>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</si>
  <si>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</si>
  <si>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</si>
  <si>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</si>
  <si>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</si>
  <si>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8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</si>
  <si>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9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</si>
  <si>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</si>
  <si>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t>平成20年度</t>
  </si>
  <si>
    <t>歳入</t>
  </si>
  <si>
    <t>歳</t>
  </si>
  <si>
    <t>出</t>
  </si>
  <si>
    <r>
      <t>翌年度へ繰越
すべき財源</t>
    </r>
    <r>
      <rPr>
        <b/>
        <sz val="10"/>
        <rFont val="ＭＳ 明朝"/>
        <family val="1"/>
      </rPr>
      <t>＝(D)</t>
    </r>
  </si>
  <si>
    <r>
      <t>実質収支
(C)</t>
    </r>
    <r>
      <rPr>
        <b/>
        <sz val="10"/>
        <rFont val="ＭＳ 明朝"/>
        <family val="1"/>
      </rPr>
      <t>－(D)＝(E)</t>
    </r>
  </si>
  <si>
    <t>歳入歳出差引額
(A)－(B)＝(C)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</si>
  <si>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</si>
  <si>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t>国有提供施設等所有
市町村助成交付金</t>
  </si>
  <si>
    <t>交通安全対策特別交付金</t>
  </si>
  <si>
    <t>平成20年度</t>
  </si>
  <si>
    <t>区分</t>
  </si>
  <si>
    <t>平成20年度</t>
  </si>
  <si>
    <t xml:space="preserve">- </t>
  </si>
  <si>
    <t>後期高齢者医療事業</t>
  </si>
  <si>
    <t>－</t>
  </si>
  <si>
    <t>※平成19年度、20年度では、借換分があったため147表と一致しない項目があります。</t>
  </si>
  <si>
    <t>公債費に準ずる債務負担行為
を含む公債費比率</t>
  </si>
  <si>
    <t xml:space="preserve">積立金
現在高比率  </t>
  </si>
  <si>
    <t>普通建設事業費
に占める割合</t>
  </si>
  <si>
    <t>薬剤師
医　療
技術職</t>
  </si>
  <si>
    <t>看　護
保健職</t>
  </si>
  <si>
    <t>技　能
労務職</t>
  </si>
  <si>
    <t>臨　時
職　員</t>
  </si>
  <si>
    <t>一　般
行政職</t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</si>
  <si>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</si>
  <si>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t>H19. 4.30</t>
  </si>
  <si>
    <t>H19. 5. 1</t>
  </si>
  <si>
    <t>平成17年 9月11日</t>
  </si>
  <si>
    <t>平成21年8月30日</t>
  </si>
  <si>
    <t>曇後雨</t>
  </si>
  <si>
    <t>平成21年10月25日</t>
  </si>
  <si>
    <t>個人
（Ａ）</t>
  </si>
  <si>
    <t>法人
（Ｂ）</t>
  </si>
  <si>
    <t>平成21年度</t>
  </si>
  <si>
    <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</si>
  <si>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t>曇後雨</t>
  </si>
  <si>
    <t>平成22年 7月11日</t>
  </si>
  <si>
    <t>H21. 6. 8 ～ H22. 6.15</t>
  </si>
  <si>
    <t>H22. 6.15 ～</t>
  </si>
  <si>
    <t>H19. 5.16 ～ H22. 6.15</t>
  </si>
  <si>
    <t>嶺岸淳一</t>
  </si>
  <si>
    <t>平成21年度</t>
  </si>
  <si>
    <t>平成7年度</t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</si>
  <si>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</si>
  <si>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平成7年度</t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</si>
  <si>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</si>
  <si>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平成21年度</t>
  </si>
  <si>
    <t>平成21年度</t>
  </si>
  <si>
    <t xml:space="preserve">－ </t>
  </si>
  <si>
    <t>市民総務部財政課</t>
  </si>
  <si>
    <t>市民総務部税務課</t>
  </si>
  <si>
    <t>市民総務部財政課</t>
  </si>
  <si>
    <t>市民総務部財政課</t>
  </si>
  <si>
    <t>市民総務部総務課</t>
  </si>
  <si>
    <t>１６１．塩竈市組織図（平成23年6月1日現在）</t>
  </si>
  <si>
    <t>政策調整監</t>
  </si>
  <si>
    <t>危機管理監</t>
  </si>
  <si>
    <t>震災復興推進室</t>
  </si>
  <si>
    <t>震災復興
推進係</t>
  </si>
  <si>
    <t>総務課</t>
  </si>
  <si>
    <t>総務係</t>
  </si>
  <si>
    <t>人事給与係</t>
  </si>
  <si>
    <t>市史編さん室</t>
  </si>
  <si>
    <t>市民総務部</t>
  </si>
  <si>
    <t>政策課</t>
  </si>
  <si>
    <t>企画係</t>
  </si>
  <si>
    <t>市政情報係</t>
  </si>
  <si>
    <t>秘書室</t>
  </si>
  <si>
    <t>財政課</t>
  </si>
  <si>
    <t>管財契約係</t>
  </si>
  <si>
    <t>工事検査室</t>
  </si>
  <si>
    <t>行政改革係</t>
  </si>
  <si>
    <t>財政係</t>
  </si>
  <si>
    <t>税務課</t>
  </si>
  <si>
    <t>市民税係</t>
  </si>
  <si>
    <t>固定資産税係</t>
  </si>
  <si>
    <t>納税推進室</t>
  </si>
  <si>
    <t>市民安全課</t>
  </si>
  <si>
    <t>市民生活係</t>
  </si>
  <si>
    <t>防災係</t>
  </si>
  <si>
    <t>協働推進室</t>
  </si>
  <si>
    <t>窓口係</t>
  </si>
  <si>
    <t>市長</t>
  </si>
  <si>
    <t>副市長</t>
  </si>
  <si>
    <t>〔社会福祉事務所〕</t>
  </si>
  <si>
    <t>生活福祉課</t>
  </si>
  <si>
    <t>障がい者
支援係</t>
  </si>
  <si>
    <t>保護係</t>
  </si>
  <si>
    <t>（ひまわり園）</t>
  </si>
  <si>
    <t>健康福祉部</t>
  </si>
  <si>
    <t>子育て支援課</t>
  </si>
  <si>
    <t>家庭支援係</t>
  </si>
  <si>
    <t>保育係</t>
  </si>
  <si>
    <t>（児童館）</t>
  </si>
  <si>
    <t>（しおがま子育て
支援センター）</t>
  </si>
  <si>
    <t>（浦戸子育て
支援ｾﾝﾀｰ）</t>
  </si>
  <si>
    <t>（保育所５か所）</t>
  </si>
  <si>
    <t>東部保育所</t>
  </si>
  <si>
    <t>藤倉保育所</t>
  </si>
  <si>
    <t>新浜町保育所</t>
  </si>
  <si>
    <t>香津町保育所</t>
  </si>
  <si>
    <t>清水沢保育所</t>
  </si>
  <si>
    <t>長寿社会課</t>
  </si>
  <si>
    <t>長寿支援係</t>
  </si>
  <si>
    <t>介護保険係</t>
  </si>
  <si>
    <t>地域包括支援
センター</t>
  </si>
  <si>
    <t>健康推進課</t>
  </si>
  <si>
    <t>健康総務係</t>
  </si>
  <si>
    <t>母子保健係</t>
  </si>
  <si>
    <t>成人保健係</t>
  </si>
  <si>
    <t>（保健センター）</t>
  </si>
  <si>
    <t>保険年金課</t>
  </si>
  <si>
    <t>保険総務係</t>
  </si>
  <si>
    <t>給付年金係</t>
  </si>
  <si>
    <t>医療係</t>
  </si>
  <si>
    <t>水産振興課</t>
  </si>
  <si>
    <t>水産係</t>
  </si>
  <si>
    <t>浅海農政係</t>
  </si>
  <si>
    <t>魚市場
管理事務所</t>
  </si>
  <si>
    <t>産業環境部</t>
  </si>
  <si>
    <t>商工港湾課</t>
  </si>
  <si>
    <t>みなと
まちづくり係</t>
  </si>
  <si>
    <t>商工係</t>
  </si>
  <si>
    <t>（塩釜港旅客
  ターミナル）</t>
  </si>
  <si>
    <t>観光交流課</t>
  </si>
  <si>
    <t>観光係</t>
  </si>
  <si>
    <t>人・まち
交流係</t>
  </si>
  <si>
    <t>環境課</t>
  </si>
  <si>
    <t>環境企画係</t>
  </si>
  <si>
    <t>クリーン
対策係</t>
  </si>
  <si>
    <t>（清掃工場）</t>
  </si>
  <si>
    <t>（埋立処分場）</t>
  </si>
  <si>
    <t>（リサイクル
　センター）</t>
  </si>
  <si>
    <t>浦戸振興課</t>
  </si>
  <si>
    <t>市営汽船係</t>
  </si>
  <si>
    <t>浦戸生活係</t>
  </si>
  <si>
    <t>（浦戸諸島開発
  総合センタ－）</t>
  </si>
  <si>
    <t>（浦戸診療所）</t>
  </si>
  <si>
    <t>都市計画課</t>
  </si>
  <si>
    <t>総務係</t>
  </si>
  <si>
    <t>まちづくり
推進係</t>
  </si>
  <si>
    <t>建設部</t>
  </si>
  <si>
    <t>定住促進課</t>
  </si>
  <si>
    <t>定住企画係</t>
  </si>
  <si>
    <t>建築住宅係</t>
  </si>
  <si>
    <t>指導係</t>
  </si>
  <si>
    <t>土木課</t>
  </si>
  <si>
    <t>管理係</t>
  </si>
  <si>
    <t>建設係</t>
  </si>
  <si>
    <t>公園係</t>
  </si>
  <si>
    <t>下水道課</t>
  </si>
  <si>
    <t>下水総務係</t>
  </si>
  <si>
    <t>建設係</t>
  </si>
  <si>
    <t>施設管理係</t>
  </si>
  <si>
    <t>会計管理者</t>
  </si>
  <si>
    <t>会計課</t>
  </si>
  <si>
    <t>会計係</t>
  </si>
  <si>
    <t>　</t>
  </si>
  <si>
    <t>水道事業管理者</t>
  </si>
  <si>
    <t>（　市　長　）</t>
  </si>
  <si>
    <t>総務課</t>
  </si>
  <si>
    <t>企画総務係</t>
  </si>
  <si>
    <t>経理係</t>
  </si>
  <si>
    <t>管財係</t>
  </si>
  <si>
    <t>水道部</t>
  </si>
  <si>
    <t>営業課</t>
  </si>
  <si>
    <t>料金係</t>
  </si>
  <si>
    <t>お客様相談係</t>
  </si>
  <si>
    <t>工務課</t>
  </si>
  <si>
    <t>計画係</t>
  </si>
  <si>
    <t>施設整備係</t>
  </si>
  <si>
    <t>浄水係</t>
  </si>
  <si>
    <t>（梅の宮浄水場）</t>
  </si>
  <si>
    <t>健康管理
センター</t>
  </si>
  <si>
    <t>健康管理科</t>
  </si>
  <si>
    <t>診療部</t>
  </si>
  <si>
    <t>内科</t>
  </si>
  <si>
    <t>小児科</t>
  </si>
  <si>
    <t>外科</t>
  </si>
  <si>
    <t>泌尿器科</t>
  </si>
  <si>
    <t>産婦人科</t>
  </si>
  <si>
    <t>眼科</t>
  </si>
  <si>
    <t>耳鼻いん
こう科</t>
  </si>
  <si>
    <t>整形外科</t>
  </si>
  <si>
    <t>リハビリテーション科</t>
  </si>
  <si>
    <t>麻酔科</t>
  </si>
  <si>
    <t>神経内科</t>
  </si>
  <si>
    <t>皮膚科</t>
  </si>
  <si>
    <t>呼吸器科</t>
  </si>
  <si>
    <t>循環器科</t>
  </si>
  <si>
    <t>消化器科</t>
  </si>
  <si>
    <t>市立病院事業管理者</t>
  </si>
  <si>
    <t>（　院　長　）</t>
  </si>
  <si>
    <t xml:space="preserve"> </t>
  </si>
  <si>
    <t>栄養科</t>
  </si>
  <si>
    <t>放射線科</t>
  </si>
  <si>
    <t>臨床検査科</t>
  </si>
  <si>
    <t>地域医療
連携室</t>
  </si>
  <si>
    <t>医療安全
管理室</t>
  </si>
  <si>
    <t>外来化学療法
センター</t>
  </si>
  <si>
    <t>医療福祉部</t>
  </si>
  <si>
    <t>医療福祉
情報企画室</t>
  </si>
  <si>
    <t>医療福祉･
介護保険科</t>
  </si>
  <si>
    <t>在宅ケア科</t>
  </si>
  <si>
    <t>薬剤部</t>
  </si>
  <si>
    <t>看護部</t>
  </si>
  <si>
    <t>外  来</t>
  </si>
  <si>
    <t>中央材料室
・手術室</t>
  </si>
  <si>
    <t>３階病棟</t>
  </si>
  <si>
    <t>４階東病棟</t>
  </si>
  <si>
    <t>４階西病棟</t>
  </si>
  <si>
    <t>５階病棟</t>
  </si>
  <si>
    <t>事務部</t>
  </si>
  <si>
    <t>業務課</t>
  </si>
  <si>
    <t>医事課</t>
  </si>
  <si>
    <t>医事係</t>
  </si>
  <si>
    <t>経営改革室</t>
  </si>
  <si>
    <t>　</t>
  </si>
  <si>
    <t>教育委員会</t>
  </si>
  <si>
    <t>教育総務課</t>
  </si>
  <si>
    <t>保健食育係</t>
  </si>
  <si>
    <t>学校教育課</t>
  </si>
  <si>
    <t>学校教育係</t>
  </si>
  <si>
    <t>学力向上
推進係</t>
  </si>
  <si>
    <t>（青少年相談
  センター）</t>
  </si>
  <si>
    <t>（けやき教室）</t>
  </si>
  <si>
    <t>（小学校７校</t>
  </si>
  <si>
    <t>）</t>
  </si>
  <si>
    <t>第一小学校</t>
  </si>
  <si>
    <t>第二小学校</t>
  </si>
  <si>
    <t>第三小学校</t>
  </si>
  <si>
    <t>月見ヶ丘小学校</t>
  </si>
  <si>
    <t>教育長</t>
  </si>
  <si>
    <t>玉川小学校</t>
  </si>
  <si>
    <t>杉の入小学校</t>
  </si>
  <si>
    <t>浦戸第二小学校</t>
  </si>
  <si>
    <t>教育部</t>
  </si>
  <si>
    <t>（中学校５校</t>
  </si>
  <si>
    <t>第一中学校</t>
  </si>
  <si>
    <t>第二中学校</t>
  </si>
  <si>
    <t>第三中学校</t>
  </si>
  <si>
    <t>玉川中学校</t>
  </si>
  <si>
    <t>浦戸中学校</t>
  </si>
  <si>
    <t>生涯学習課</t>
  </si>
  <si>
    <t>学習支援係</t>
  </si>
  <si>
    <t>スポーツ
振興室</t>
  </si>
  <si>
    <t>（体育館）</t>
  </si>
  <si>
    <t>(温水プール)</t>
  </si>
  <si>
    <t>生涯学習
センター</t>
  </si>
  <si>
    <t>子どもの係</t>
  </si>
  <si>
    <t>学びの係</t>
  </si>
  <si>
    <t>(ふれあい
エスプ塩竈)</t>
  </si>
  <si>
    <t>(公民館)</t>
  </si>
  <si>
    <t>市民交流
センター</t>
  </si>
  <si>
    <t>企画係</t>
  </si>
  <si>
    <t>こどもの
本の係</t>
  </si>
  <si>
    <t>みんなの
本の係</t>
  </si>
  <si>
    <t>（遊ホール）</t>
  </si>
  <si>
    <t>（市民図書館）</t>
  </si>
  <si>
    <t>（視聴覚
センター）</t>
  </si>
  <si>
    <t>選挙管理委員会</t>
  </si>
  <si>
    <t>選挙管理委員会
事務局</t>
  </si>
  <si>
    <t>選挙係</t>
  </si>
  <si>
    <t>公平委員会</t>
  </si>
  <si>
    <t>書            記</t>
  </si>
  <si>
    <t>監査委員</t>
  </si>
  <si>
    <t>監査事務局</t>
  </si>
  <si>
    <t>監査係</t>
  </si>
  <si>
    <t>農業委員会</t>
  </si>
  <si>
    <t>農業委員会
事務局</t>
  </si>
  <si>
    <t>固定資産評価審査委員会</t>
  </si>
  <si>
    <t>固定資産評価審査委員会事務局</t>
  </si>
  <si>
    <t>議          会</t>
  </si>
  <si>
    <t>議長</t>
  </si>
  <si>
    <t>議会事務局</t>
  </si>
  <si>
    <t>庶務係</t>
  </si>
  <si>
    <t>議事調査係</t>
  </si>
  <si>
    <t>１８．財政・行政</t>
  </si>
  <si>
    <t>投票率</t>
  </si>
  <si>
    <t>晴
後曇</t>
  </si>
  <si>
    <t>１７０．塩竈市議会議員選挙</t>
  </si>
  <si>
    <t>単位：人、％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</si>
</sst>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.0_);[Red]\(0.0\)"/>
    <numFmt numFmtId="180" formatCode="#,##0.0_ "/>
    <numFmt numFmtId="181" formatCode="#,##0.00_);[Red]\(#,##0.00\)"/>
    <numFmt numFmtId="182" formatCode="0_);[Red]\(0\)"/>
    <numFmt numFmtId="183" formatCode="#,##0.000_ "/>
    <numFmt numFmtId="184" formatCode="0.0_ "/>
    <numFmt numFmtId="185" formatCode="#,##0;&quot;△ &quot;#,##0"/>
    <numFmt numFmtId="186" formatCode="0.00_);[Red]\(0.00\)"/>
    <numFmt numFmtId="187" formatCode="0.0%"/>
    <numFmt numFmtId="188" formatCode="#,##0_);\(#,##0\)"/>
    <numFmt numFmtId="189" formatCode="&quot;△&quot;\ #,##0;&quot;▲&quot;\ #,##0"/>
    <numFmt numFmtId="190" formatCode="&quot; &quot;\ #,##0;&quot; &quot;\ #,##0"/>
    <numFmt numFmtId="191" formatCode="#,##0;[Red]#,##0"/>
    <numFmt numFmtId="192" formatCode="#,##0.0;&quot;△ &quot;#,##0.0"/>
    <numFmt numFmtId="193" formatCode="#,##0.00_ "/>
    <numFmt numFmtId="194" formatCode="#,##0.0_);[Red]\(#,##0.0\)"/>
    <numFmt numFmtId="195" formatCode="#,##0_ ;[Red]\-#,##0\ "/>
    <numFmt numFmtId="196" formatCode="#,##0.0;[Red]\-#,##0.0"/>
    <numFmt numFmtId="197" formatCode="0.0"/>
    <numFmt numFmtId="198" formatCode="0;[Red]0"/>
    <numFmt numFmtId="199" formatCode="0.000"/>
    <numFmt numFmtId="200" formatCode="0_ "/>
    <numFmt numFmtId="201" formatCode="0;&quot;△ &quot;0"/>
    <numFmt numFmtId="202" formatCode="mmm\-yyyy"/>
    <numFmt numFmtId="203" formatCode="#,##0.00;[Red]#,##0.00"/>
    <numFmt numFmtId="204" formatCode="0.00;[Red]0.00"/>
    <numFmt numFmtId="205" formatCode="#,##0.0_ ;[Red]\-#,##0.0\ 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1"/>
      <name val="HGS明朝E"/>
      <family val="1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22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8"/>
      <name val="ＭＳ 明朝"/>
      <family val="1"/>
    </font>
    <font>
      <b/>
      <sz val="10"/>
      <color indexed="8"/>
      <name val="ＭＳ 明朝"/>
      <family val="1"/>
    </font>
    <font>
      <sz val="11"/>
      <name val="ＭＳ 明朝"/>
      <family val="1"/>
    </font>
    <font>
      <b/>
      <sz val="10.5"/>
      <name val="ＭＳ 明朝"/>
      <family val="1"/>
    </font>
    <font>
      <sz val="11"/>
      <name val="ＭＳ ＰＲゴシック"/>
      <family val="3"/>
    </font>
    <font>
      <b/>
      <sz val="11"/>
      <color indexed="9"/>
      <name val="ＭＳ 明朝"/>
      <family val="1"/>
    </font>
    <font>
      <sz val="10.5"/>
      <name val="ＭＳ 明朝"/>
      <family val="1"/>
    </font>
    <font>
      <b/>
      <sz val="8.5"/>
      <name val="ＭＳ 明朝"/>
      <family val="1"/>
    </font>
    <font>
      <b/>
      <sz val="10.5"/>
      <name val="ＭＳ Ｐゴシック"/>
      <family val="3"/>
    </font>
    <font>
      <b/>
      <sz val="10.5"/>
      <color indexed="8"/>
      <name val="ＭＳ 明朝"/>
      <family val="1"/>
    </font>
    <font>
      <b/>
      <sz val="10.5"/>
      <color indexed="8"/>
      <name val="ＭＳ Ｐゴシック"/>
      <family val="3"/>
    </font>
    <font>
      <b/>
      <sz val="8"/>
      <color indexed="8"/>
      <name val="ＭＳ 明朝"/>
      <family val="1"/>
    </font>
    <font>
      <sz val="10.5"/>
      <name val="ＭＳ Ｐゴシック"/>
      <family val="3"/>
    </font>
    <font>
      <sz val="9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b/>
      <sz val="9"/>
      <name val="ＭＳ 明朝"/>
      <family val="1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8"/>
      <name val="Century"/>
      <family val="1"/>
    </font>
    <font>
      <b/>
      <sz val="6"/>
      <name val="ＭＳ 明朝"/>
      <family val="1"/>
    </font>
    <font>
      <sz val="6"/>
      <name val="ＭＳ Ｐ明朝"/>
      <family val="1"/>
    </font>
    <font>
      <b/>
      <sz val="7"/>
      <name val="ＭＳ 明朝"/>
      <family val="1"/>
    </font>
    <font>
      <sz val="7"/>
      <name val="HG丸ｺﾞｼｯｸM-PRO"/>
      <family val="3"/>
    </font>
    <font>
      <sz val="8"/>
      <name val="HG丸ｺﾞｼｯｸM-PRO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8"/>
      <color indexed="9"/>
      <name val="ＭＳ 明朝"/>
      <family val="1"/>
    </font>
    <font>
      <b/>
      <sz val="9"/>
      <color indexed="8"/>
      <name val="ＭＳ 明朝"/>
      <family val="1"/>
    </font>
    <font>
      <b/>
      <sz val="9.5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/>
      <top/>
      <bottom/>
    </border>
    <border>
      <left/>
      <right style="dotted"/>
      <top/>
      <bottom/>
    </border>
    <border>
      <left>
        <color indexed="63"/>
      </left>
      <right style="thin"/>
      <top style="thin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tted"/>
      <right/>
      <top style="dotted"/>
      <bottom/>
    </border>
    <border>
      <left/>
      <right style="dotted"/>
      <top style="dotted"/>
      <bottom/>
    </border>
    <border>
      <left/>
      <right style="dotted"/>
      <top/>
      <bottom style="dotted"/>
    </border>
    <border>
      <left style="dotted"/>
      <right/>
      <top/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3" fillId="0" borderId="3" applyNumberFormat="0" applyFill="0" applyAlignment="0" applyProtection="0"/>
    <xf numFmtId="0" fontId="44" fillId="3" borderId="0" applyNumberFormat="0" applyBorder="0" applyAlignment="0" applyProtection="0"/>
    <xf numFmtId="0" fontId="45" fillId="23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 horizontal="center" vertical="center" wrapText="1" shrinkToFit="1"/>
      <protection/>
    </xf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3" borderId="9" applyNumberFormat="0" applyAlignment="0" applyProtection="0"/>
    <xf numFmtId="0" fontId="52" fillId="0" borderId="0" applyNumberFormat="0" applyFill="0" applyBorder="0" applyAlignment="0" applyProtection="0"/>
    <xf numFmtId="0" fontId="0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7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177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3" fillId="0" borderId="0">
      <alignment horizontal="center" vertical="center"/>
      <protection/>
    </xf>
    <xf numFmtId="177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54" fillId="4" borderId="0" applyNumberFormat="0" applyBorder="0" applyAlignment="0" applyProtection="0"/>
  </cellStyleXfs>
  <cellXfs count="725">
    <xf numFmtId="0" fontId="0" fillId="0" borderId="0" xfId="0" applyAlignment="1">
      <alignment/>
    </xf>
    <xf numFmtId="177" fontId="7" fillId="0" borderId="0" xfId="70" applyFont="1" applyFill="1" applyAlignment="1">
      <alignment vertical="center"/>
      <protection/>
    </xf>
    <xf numFmtId="178" fontId="7" fillId="0" borderId="0" xfId="70" applyNumberFormat="1" applyFont="1" applyFill="1" applyBorder="1" applyAlignment="1">
      <alignment vertical="center"/>
      <protection/>
    </xf>
    <xf numFmtId="177" fontId="7" fillId="0" borderId="0" xfId="70" applyFont="1" applyFill="1" applyBorder="1" applyAlignment="1">
      <alignment vertical="center"/>
      <protection/>
    </xf>
    <xf numFmtId="177" fontId="7" fillId="0" borderId="10" xfId="70" applyFont="1" applyFill="1" applyBorder="1" applyAlignment="1">
      <alignment vertical="center"/>
      <protection/>
    </xf>
    <xf numFmtId="178" fontId="7" fillId="0" borderId="0" xfId="70" applyNumberFormat="1" applyFont="1" applyFill="1" applyBorder="1" applyAlignment="1">
      <alignment horizontal="right" vertical="center"/>
      <protection/>
    </xf>
    <xf numFmtId="182" fontId="7" fillId="0" borderId="0" xfId="70" applyNumberFormat="1" applyFont="1" applyFill="1" applyBorder="1" applyAlignment="1">
      <alignment horizontal="right" vertical="center"/>
      <protection/>
    </xf>
    <xf numFmtId="177" fontId="9" fillId="0" borderId="0" xfId="70" applyFont="1" applyFill="1" applyAlignment="1">
      <alignment vertical="center"/>
      <protection/>
    </xf>
    <xf numFmtId="177" fontId="10" fillId="0" borderId="0" xfId="70" applyFont="1" applyFill="1" applyAlignment="1">
      <alignment vertical="center"/>
      <protection/>
    </xf>
    <xf numFmtId="177" fontId="9" fillId="0" borderId="0" xfId="70" applyFont="1" applyFill="1" applyAlignment="1">
      <alignment horizontal="right" vertical="center"/>
      <protection/>
    </xf>
    <xf numFmtId="177" fontId="9" fillId="0" borderId="0" xfId="70" applyFont="1" applyFill="1" applyBorder="1" applyAlignment="1">
      <alignment horizontal="center" vertical="center"/>
      <protection/>
    </xf>
    <xf numFmtId="177" fontId="9" fillId="0" borderId="0" xfId="70" applyFont="1" applyFill="1" applyAlignment="1">
      <alignment horizontal="center" vertical="center"/>
      <protection/>
    </xf>
    <xf numFmtId="177" fontId="9" fillId="0" borderId="0" xfId="70" applyFont="1" applyFill="1" applyAlignment="1">
      <alignment horizontal="center" vertical="center" wrapText="1"/>
      <protection/>
    </xf>
    <xf numFmtId="177" fontId="9" fillId="0" borderId="0" xfId="70" applyFont="1" applyFill="1" applyBorder="1" applyAlignment="1">
      <alignment vertical="center"/>
      <protection/>
    </xf>
    <xf numFmtId="177" fontId="9" fillId="0" borderId="10" xfId="70" applyFont="1" applyFill="1" applyBorder="1" applyAlignment="1">
      <alignment horizontal="center" vertical="center"/>
      <protection/>
    </xf>
    <xf numFmtId="177" fontId="10" fillId="0" borderId="0" xfId="70" applyFont="1" applyFill="1" applyBorder="1" applyAlignment="1">
      <alignment horizontal="center" vertical="center"/>
      <protection/>
    </xf>
    <xf numFmtId="177" fontId="9" fillId="0" borderId="0" xfId="70" applyFont="1" applyFill="1" applyBorder="1" applyAlignment="1">
      <alignment horizontal="right" vertical="center"/>
      <protection/>
    </xf>
    <xf numFmtId="177" fontId="10" fillId="0" borderId="0" xfId="70" applyFont="1" applyFill="1" applyBorder="1" applyAlignment="1">
      <alignment vertical="center"/>
      <protection/>
    </xf>
    <xf numFmtId="177" fontId="9" fillId="0" borderId="11" xfId="70" applyFont="1" applyFill="1" applyBorder="1" applyAlignment="1">
      <alignment horizontal="center" vertical="center"/>
      <protection/>
    </xf>
    <xf numFmtId="178" fontId="7" fillId="0" borderId="10" xfId="70" applyNumberFormat="1" applyFont="1" applyFill="1" applyBorder="1" applyAlignment="1">
      <alignment vertical="center"/>
      <protection/>
    </xf>
    <xf numFmtId="180" fontId="7" fillId="0" borderId="0" xfId="70" applyNumberFormat="1" applyFont="1" applyFill="1" applyAlignment="1">
      <alignment vertical="center"/>
      <protection/>
    </xf>
    <xf numFmtId="180" fontId="7" fillId="0" borderId="10" xfId="70" applyNumberFormat="1" applyFont="1" applyFill="1" applyBorder="1" applyAlignment="1">
      <alignment vertical="center"/>
      <protection/>
    </xf>
    <xf numFmtId="177" fontId="9" fillId="0" borderId="12" xfId="70" applyFont="1" applyFill="1" applyBorder="1" applyAlignment="1">
      <alignment horizontal="right" vertical="center"/>
      <protection/>
    </xf>
    <xf numFmtId="177" fontId="9" fillId="0" borderId="12" xfId="70" applyFont="1" applyFill="1" applyBorder="1" applyAlignment="1">
      <alignment horizontal="right"/>
      <protection/>
    </xf>
    <xf numFmtId="49" fontId="9" fillId="0" borderId="0" xfId="70" applyNumberFormat="1" applyFont="1" applyFill="1" applyAlignment="1">
      <alignment horizontal="center" vertical="center"/>
      <protection/>
    </xf>
    <xf numFmtId="49" fontId="9" fillId="0" borderId="10" xfId="70" applyNumberFormat="1" applyFont="1" applyFill="1" applyBorder="1" applyAlignment="1">
      <alignment horizontal="center" vertical="center"/>
      <protection/>
    </xf>
    <xf numFmtId="177" fontId="9" fillId="0" borderId="0" xfId="70" applyFont="1" applyFill="1" applyAlignment="1">
      <alignment horizontal="right" vertical="top"/>
      <protection/>
    </xf>
    <xf numFmtId="177" fontId="9" fillId="0" borderId="0" xfId="70" applyFont="1" applyFill="1" applyAlignment="1">
      <alignment horizontal="right"/>
      <protection/>
    </xf>
    <xf numFmtId="177" fontId="9" fillId="0" borderId="0" xfId="70" applyFont="1" applyFill="1" applyBorder="1" applyAlignment="1">
      <alignment horizontal="distributed" vertical="center"/>
      <protection/>
    </xf>
    <xf numFmtId="178" fontId="7" fillId="0" borderId="0" xfId="70" applyNumberFormat="1" applyFont="1" applyFill="1" applyAlignment="1">
      <alignment vertical="center"/>
      <protection/>
    </xf>
    <xf numFmtId="178" fontId="9" fillId="0" borderId="0" xfId="70" applyNumberFormat="1" applyFont="1" applyFill="1" applyAlignment="1">
      <alignment horizontal="right" vertical="center"/>
      <protection/>
    </xf>
    <xf numFmtId="178" fontId="9" fillId="0" borderId="0" xfId="70" applyNumberFormat="1" applyFont="1" applyFill="1" applyAlignment="1">
      <alignment vertical="center"/>
      <protection/>
    </xf>
    <xf numFmtId="178" fontId="9" fillId="0" borderId="0" xfId="70" applyNumberFormat="1" applyFont="1" applyFill="1" applyAlignment="1">
      <alignment horizontal="center" vertical="center"/>
      <protection/>
    </xf>
    <xf numFmtId="178" fontId="9" fillId="0" borderId="0" xfId="70" applyNumberFormat="1" applyFont="1" applyFill="1" applyAlignment="1">
      <alignment horizontal="right"/>
      <protection/>
    </xf>
    <xf numFmtId="178" fontId="9" fillId="0" borderId="11" xfId="70" applyNumberFormat="1" applyFont="1" applyFill="1" applyBorder="1" applyAlignment="1">
      <alignment horizontal="center" vertical="center"/>
      <protection/>
    </xf>
    <xf numFmtId="49" fontId="9" fillId="0" borderId="0" xfId="70" applyNumberFormat="1" applyFont="1" applyFill="1" applyAlignment="1">
      <alignment horizontal="right" vertical="center"/>
      <protection/>
    </xf>
    <xf numFmtId="178" fontId="9" fillId="0" borderId="0" xfId="70" applyNumberFormat="1" applyFont="1" applyFill="1" applyAlignment="1">
      <alignment horizontal="right" vertical="top"/>
      <protection/>
    </xf>
    <xf numFmtId="183" fontId="5" fillId="0" borderId="0" xfId="70" applyNumberFormat="1" applyFont="1" applyFill="1" applyAlignment="1">
      <alignment vertical="center"/>
      <protection/>
    </xf>
    <xf numFmtId="180" fontId="5" fillId="0" borderId="0" xfId="70" applyNumberFormat="1" applyFont="1" applyFill="1" applyAlignment="1">
      <alignment vertical="center"/>
      <protection/>
    </xf>
    <xf numFmtId="180" fontId="9" fillId="0" borderId="0" xfId="70" applyNumberFormat="1" applyFont="1" applyFill="1" applyAlignment="1">
      <alignment horizontal="right"/>
      <protection/>
    </xf>
    <xf numFmtId="177" fontId="9" fillId="0" borderId="0" xfId="70" applyFont="1" applyFill="1" applyAlignment="1">
      <alignment horizontal="left"/>
      <protection/>
    </xf>
    <xf numFmtId="180" fontId="9" fillId="0" borderId="0" xfId="70" applyNumberFormat="1" applyFont="1" applyFill="1" applyAlignment="1">
      <alignment horizontal="right" vertical="top"/>
      <protection/>
    </xf>
    <xf numFmtId="177" fontId="9" fillId="0" borderId="10" xfId="70" applyFont="1" applyFill="1" applyBorder="1" applyAlignment="1">
      <alignment horizontal="distributed" vertical="center"/>
      <protection/>
    </xf>
    <xf numFmtId="178" fontId="7" fillId="0" borderId="0" xfId="70" applyNumberFormat="1" applyFont="1" applyBorder="1" applyAlignment="1">
      <alignment vertical="center"/>
      <protection/>
    </xf>
    <xf numFmtId="178" fontId="7" fillId="0" borderId="10" xfId="70" applyNumberFormat="1" applyFont="1" applyBorder="1" applyAlignment="1">
      <alignment vertical="center"/>
      <protection/>
    </xf>
    <xf numFmtId="178" fontId="10" fillId="0" borderId="0" xfId="70" applyNumberFormat="1" applyFont="1" applyAlignment="1">
      <alignment vertical="center"/>
      <protection/>
    </xf>
    <xf numFmtId="178" fontId="10" fillId="0" borderId="0" xfId="70" applyNumberFormat="1" applyFont="1" applyBorder="1" applyAlignment="1">
      <alignment horizontal="center" vertical="center"/>
      <protection/>
    </xf>
    <xf numFmtId="178" fontId="9" fillId="0" borderId="0" xfId="70" applyNumberFormat="1" applyFont="1" applyBorder="1" applyAlignment="1">
      <alignment vertical="center"/>
      <protection/>
    </xf>
    <xf numFmtId="178" fontId="9" fillId="0" borderId="0" xfId="70" applyNumberFormat="1" applyFont="1" applyAlignment="1">
      <alignment vertical="center"/>
      <protection/>
    </xf>
    <xf numFmtId="178" fontId="9" fillId="0" borderId="0" xfId="70" applyNumberFormat="1" applyFont="1" applyAlignment="1">
      <alignment horizontal="center" vertical="center"/>
      <protection/>
    </xf>
    <xf numFmtId="178" fontId="10" fillId="0" borderId="0" xfId="70" applyNumberFormat="1" applyFont="1" applyBorder="1" applyAlignment="1">
      <alignment horizontal="center" vertical="center" wrapText="1"/>
      <protection/>
    </xf>
    <xf numFmtId="178" fontId="10" fillId="0" borderId="10" xfId="70" applyNumberFormat="1" applyFont="1" applyBorder="1" applyAlignment="1">
      <alignment horizontal="center" vertical="center"/>
      <protection/>
    </xf>
    <xf numFmtId="178" fontId="9" fillId="0" borderId="0" xfId="70" applyNumberFormat="1" applyFont="1" applyBorder="1" applyAlignment="1">
      <alignment horizontal="left" vertical="center"/>
      <protection/>
    </xf>
    <xf numFmtId="178" fontId="9" fillId="0" borderId="0" xfId="70" applyNumberFormat="1" applyFont="1" applyBorder="1" applyAlignment="1">
      <alignment horizontal="center" vertical="center"/>
      <protection/>
    </xf>
    <xf numFmtId="178" fontId="9" fillId="0" borderId="0" xfId="70" applyNumberFormat="1" applyFont="1" applyBorder="1" applyAlignment="1">
      <alignment horizontal="right" vertical="center" wrapText="1"/>
      <protection/>
    </xf>
    <xf numFmtId="181" fontId="9" fillId="0" borderId="0" xfId="70" applyNumberFormat="1" applyFont="1" applyAlignment="1">
      <alignment vertical="center"/>
      <protection/>
    </xf>
    <xf numFmtId="178" fontId="9" fillId="0" borderId="0" xfId="70" applyNumberFormat="1" applyFont="1" applyAlignment="1">
      <alignment vertical="center" wrapText="1"/>
      <protection/>
    </xf>
    <xf numFmtId="178" fontId="7" fillId="0" borderId="12" xfId="70" applyNumberFormat="1" applyFont="1" applyFill="1" applyBorder="1" applyAlignment="1">
      <alignment vertical="center"/>
      <protection/>
    </xf>
    <xf numFmtId="178" fontId="7" fillId="0" borderId="0" xfId="63" applyNumberFormat="1" applyFont="1" applyFill="1" applyBorder="1" applyAlignment="1">
      <alignment vertical="center" wrapText="1"/>
      <protection/>
    </xf>
    <xf numFmtId="194" fontId="7" fillId="0" borderId="0" xfId="63" applyNumberFormat="1" applyFont="1" applyFill="1" applyBorder="1" applyAlignment="1">
      <alignment horizontal="center" vertical="center" wrapText="1"/>
      <protection/>
    </xf>
    <xf numFmtId="178" fontId="7" fillId="0" borderId="0" xfId="63" applyNumberFormat="1" applyFont="1" applyFill="1" applyBorder="1" applyAlignment="1">
      <alignment vertical="center"/>
      <protection/>
    </xf>
    <xf numFmtId="194" fontId="7" fillId="0" borderId="0" xfId="63" applyNumberFormat="1" applyFont="1" applyFill="1" applyBorder="1" applyAlignment="1">
      <alignment horizontal="center" vertical="center"/>
      <protection/>
    </xf>
    <xf numFmtId="178" fontId="9" fillId="0" borderId="13" xfId="63" applyNumberFormat="1" applyFont="1" applyFill="1" applyBorder="1" applyAlignment="1">
      <alignment vertical="center"/>
      <protection/>
    </xf>
    <xf numFmtId="177" fontId="9" fillId="0" borderId="14" xfId="70" applyFont="1" applyFill="1" applyBorder="1" applyAlignment="1">
      <alignment horizontal="center" vertical="center"/>
      <protection/>
    </xf>
    <xf numFmtId="177" fontId="9" fillId="0" borderId="14" xfId="70" applyFont="1" applyFill="1" applyBorder="1" applyAlignment="1">
      <alignment horizontal="distributed" vertical="center"/>
      <protection/>
    </xf>
    <xf numFmtId="177" fontId="9" fillId="0" borderId="15" xfId="70" applyFont="1" applyFill="1" applyBorder="1" applyAlignment="1">
      <alignment horizontal="distributed" vertical="center"/>
      <protection/>
    </xf>
    <xf numFmtId="177" fontId="10" fillId="0" borderId="0" xfId="70" applyFont="1" applyFill="1" applyBorder="1" applyAlignment="1">
      <alignment horizontal="distributed" vertical="center" shrinkToFit="1"/>
      <protection/>
    </xf>
    <xf numFmtId="177" fontId="9" fillId="0" borderId="16" xfId="70" applyFont="1" applyFill="1" applyBorder="1" applyAlignment="1">
      <alignment horizontal="distributed" vertical="center"/>
      <protection/>
    </xf>
    <xf numFmtId="177" fontId="18" fillId="0" borderId="14" xfId="70" applyFont="1" applyFill="1" applyBorder="1" applyAlignment="1">
      <alignment horizontal="distributed" vertical="center"/>
      <protection/>
    </xf>
    <xf numFmtId="178" fontId="7" fillId="0" borderId="17" xfId="70" applyNumberFormat="1" applyFont="1" applyFill="1" applyBorder="1" applyAlignment="1">
      <alignment vertical="center"/>
      <protection/>
    </xf>
    <xf numFmtId="177" fontId="16" fillId="0" borderId="0" xfId="70" applyFont="1" applyFill="1" applyBorder="1" applyAlignment="1">
      <alignment horizontal="distributed" vertical="center" wrapText="1"/>
      <protection/>
    </xf>
    <xf numFmtId="178" fontId="9" fillId="0" borderId="0" xfId="70" applyNumberFormat="1" applyFont="1" applyFill="1" applyBorder="1" applyAlignment="1">
      <alignment horizontal="center" vertical="center"/>
      <protection/>
    </xf>
    <xf numFmtId="178" fontId="9" fillId="0" borderId="14" xfId="70" applyNumberFormat="1" applyFont="1" applyFill="1" applyBorder="1" applyAlignment="1">
      <alignment horizontal="center" vertical="center"/>
      <protection/>
    </xf>
    <xf numFmtId="49" fontId="9" fillId="0" borderId="0" xfId="70" applyNumberFormat="1" applyFont="1" applyFill="1" applyBorder="1" applyAlignment="1">
      <alignment horizontal="center" vertical="center"/>
      <protection/>
    </xf>
    <xf numFmtId="177" fontId="9" fillId="0" borderId="0" xfId="70" applyNumberFormat="1" applyFont="1" applyFill="1" applyBorder="1" applyAlignment="1">
      <alignment horizontal="center" vertical="center"/>
      <protection/>
    </xf>
    <xf numFmtId="177" fontId="16" fillId="0" borderId="0" xfId="70" applyFont="1" applyFill="1" applyBorder="1" applyAlignment="1">
      <alignment horizontal="distributed" vertical="center" shrinkToFit="1"/>
      <protection/>
    </xf>
    <xf numFmtId="177" fontId="16" fillId="0" borderId="0" xfId="70" applyFont="1" applyFill="1" applyBorder="1" applyAlignment="1">
      <alignment horizontal="distributed" vertical="center"/>
      <protection/>
    </xf>
    <xf numFmtId="49" fontId="16" fillId="0" borderId="0" xfId="70" applyNumberFormat="1" applyFont="1" applyFill="1" applyBorder="1" applyAlignment="1">
      <alignment horizontal="center" vertical="center" shrinkToFit="1"/>
      <protection/>
    </xf>
    <xf numFmtId="49" fontId="16" fillId="0" borderId="0" xfId="70" applyNumberFormat="1" applyFont="1" applyFill="1" applyBorder="1" applyAlignment="1">
      <alignment horizontal="distributed" vertical="center" shrinkToFit="1"/>
      <protection/>
    </xf>
    <xf numFmtId="49" fontId="9" fillId="0" borderId="14" xfId="70" applyNumberFormat="1" applyFont="1" applyFill="1" applyBorder="1" applyAlignment="1">
      <alignment horizontal="center" vertical="center"/>
      <protection/>
    </xf>
    <xf numFmtId="49" fontId="10" fillId="0" borderId="13" xfId="70" applyNumberFormat="1" applyFont="1" applyFill="1" applyBorder="1" applyAlignment="1">
      <alignment horizontal="center" vertical="center"/>
      <protection/>
    </xf>
    <xf numFmtId="49" fontId="10" fillId="0" borderId="0" xfId="70" applyNumberFormat="1" applyFont="1" applyFill="1" applyBorder="1" applyAlignment="1">
      <alignment horizontal="center" vertical="center"/>
      <protection/>
    </xf>
    <xf numFmtId="49" fontId="10" fillId="0" borderId="0" xfId="70" applyNumberFormat="1" applyFont="1" applyFill="1" applyBorder="1" applyAlignment="1">
      <alignment horizontal="left" vertical="center"/>
      <protection/>
    </xf>
    <xf numFmtId="177" fontId="11" fillId="0" borderId="0" xfId="71" applyFont="1" applyFill="1" applyBorder="1" applyAlignment="1">
      <alignment horizontal="center" vertical="center"/>
      <protection/>
    </xf>
    <xf numFmtId="177" fontId="9" fillId="0" borderId="0" xfId="71" applyFont="1" applyFill="1" applyAlignment="1">
      <alignment vertical="center"/>
      <protection/>
    </xf>
    <xf numFmtId="177" fontId="9" fillId="0" borderId="0" xfId="71" applyFont="1" applyFill="1" applyAlignment="1">
      <alignment horizontal="right"/>
      <protection/>
    </xf>
    <xf numFmtId="177" fontId="9" fillId="0" borderId="18" xfId="71" applyFont="1" applyFill="1" applyBorder="1" applyAlignment="1">
      <alignment horizontal="center" vertical="center" wrapText="1"/>
      <protection/>
    </xf>
    <xf numFmtId="177" fontId="9" fillId="0" borderId="19" xfId="71" applyFont="1" applyFill="1" applyBorder="1" applyAlignment="1">
      <alignment horizontal="center" vertical="center" wrapText="1"/>
      <protection/>
    </xf>
    <xf numFmtId="178" fontId="7" fillId="0" borderId="20" xfId="71" applyNumberFormat="1" applyFont="1" applyFill="1" applyBorder="1" applyAlignment="1">
      <alignment vertical="center"/>
      <protection/>
    </xf>
    <xf numFmtId="178" fontId="7" fillId="0" borderId="0" xfId="71" applyNumberFormat="1" applyFont="1" applyFill="1" applyBorder="1" applyAlignment="1">
      <alignment vertical="center"/>
      <protection/>
    </xf>
    <xf numFmtId="177" fontId="18" fillId="0" borderId="14" xfId="71" applyFont="1" applyFill="1" applyBorder="1" applyAlignment="1">
      <alignment horizontal="distributed" vertical="center"/>
      <protection/>
    </xf>
    <xf numFmtId="177" fontId="9" fillId="0" borderId="0" xfId="71" applyFont="1" applyFill="1" applyAlignment="1">
      <alignment horizontal="left" vertical="center"/>
      <protection/>
    </xf>
    <xf numFmtId="177" fontId="9" fillId="0" borderId="0" xfId="71" applyFont="1" applyFill="1" applyAlignment="1">
      <alignment horizontal="right" vertical="top"/>
      <protection/>
    </xf>
    <xf numFmtId="3" fontId="9" fillId="0" borderId="0" xfId="71" applyNumberFormat="1" applyFont="1" applyFill="1" applyBorder="1" applyAlignment="1">
      <alignment vertical="center" wrapText="1"/>
      <protection/>
    </xf>
    <xf numFmtId="177" fontId="16" fillId="0" borderId="0" xfId="71" applyFont="1" applyFill="1" applyBorder="1" applyAlignment="1">
      <alignment horizontal="distributed" vertical="center"/>
      <protection/>
    </xf>
    <xf numFmtId="49" fontId="19" fillId="0" borderId="0" xfId="71" applyNumberFormat="1" applyFont="1" applyFill="1" applyBorder="1" applyAlignment="1">
      <alignment horizontal="center" vertical="center" textRotation="255"/>
      <protection/>
    </xf>
    <xf numFmtId="49" fontId="19" fillId="0" borderId="0" xfId="71" applyNumberFormat="1" applyFont="1" applyFill="1" applyBorder="1" applyAlignment="1">
      <alignment horizontal="left"/>
      <protection/>
    </xf>
    <xf numFmtId="177" fontId="16" fillId="0" borderId="0" xfId="71" applyFont="1" applyFill="1" applyBorder="1" applyAlignment="1">
      <alignment horizontal="center" vertical="center"/>
      <protection/>
    </xf>
    <xf numFmtId="177" fontId="9" fillId="0" borderId="0" xfId="71" applyFont="1" applyFill="1" applyBorder="1" applyAlignment="1">
      <alignment horizontal="center" vertical="center"/>
      <protection/>
    </xf>
    <xf numFmtId="177" fontId="9" fillId="0" borderId="0" xfId="71" applyFont="1" applyFill="1">
      <alignment/>
      <protection/>
    </xf>
    <xf numFmtId="177" fontId="16" fillId="0" borderId="10" xfId="71" applyFont="1" applyFill="1" applyBorder="1" applyAlignment="1">
      <alignment horizontal="distributed" vertical="center"/>
      <protection/>
    </xf>
    <xf numFmtId="177" fontId="19" fillId="0" borderId="0" xfId="70" applyFont="1" applyFill="1" applyBorder="1" applyAlignment="1">
      <alignment horizontal="distributed" vertical="center"/>
      <protection/>
    </xf>
    <xf numFmtId="177" fontId="19" fillId="0" borderId="0" xfId="70" applyFont="1" applyFill="1" applyBorder="1" applyAlignment="1">
      <alignment vertical="center"/>
      <protection/>
    </xf>
    <xf numFmtId="177" fontId="16" fillId="0" borderId="0" xfId="70" applyFont="1" applyFill="1" applyBorder="1" applyAlignment="1">
      <alignment vertical="center"/>
      <protection/>
    </xf>
    <xf numFmtId="177" fontId="19" fillId="0" borderId="0" xfId="70" applyFont="1" applyFill="1" applyBorder="1" applyAlignment="1">
      <alignment horizontal="left" vertical="center"/>
      <protection/>
    </xf>
    <xf numFmtId="177" fontId="19" fillId="0" borderId="10" xfId="70" applyFont="1" applyFill="1" applyBorder="1" applyAlignment="1">
      <alignment horizontal="distributed" vertical="center"/>
      <protection/>
    </xf>
    <xf numFmtId="177" fontId="19" fillId="0" borderId="10" xfId="70" applyFont="1" applyFill="1" applyBorder="1" applyAlignment="1">
      <alignment vertical="center"/>
      <protection/>
    </xf>
    <xf numFmtId="177" fontId="16" fillId="0" borderId="10" xfId="70" applyFont="1" applyFill="1" applyBorder="1" applyAlignment="1">
      <alignment vertical="center"/>
      <protection/>
    </xf>
    <xf numFmtId="177" fontId="16" fillId="0" borderId="10" xfId="70" applyFont="1" applyFill="1" applyBorder="1" applyAlignment="1">
      <alignment horizontal="distributed" vertical="center"/>
      <protection/>
    </xf>
    <xf numFmtId="177" fontId="24" fillId="0" borderId="20" xfId="70" applyFont="1" applyFill="1" applyBorder="1" applyAlignment="1">
      <alignment horizontal="center" vertical="center"/>
      <protection/>
    </xf>
    <xf numFmtId="57" fontId="16" fillId="0" borderId="0" xfId="70" applyNumberFormat="1" applyFont="1" applyFill="1" applyBorder="1" applyAlignment="1">
      <alignment horizontal="center" vertical="center"/>
      <protection/>
    </xf>
    <xf numFmtId="178" fontId="16" fillId="0" borderId="18" xfId="70" applyNumberFormat="1" applyFont="1" applyBorder="1" applyAlignment="1">
      <alignment horizontal="center" vertical="center"/>
      <protection/>
    </xf>
    <xf numFmtId="0" fontId="9" fillId="0" borderId="0" xfId="68" applyFont="1" applyBorder="1" applyAlignment="1">
      <alignment vertical="center"/>
      <protection/>
    </xf>
    <xf numFmtId="57" fontId="16" fillId="0" borderId="10" xfId="70" applyNumberFormat="1" applyFont="1" applyFill="1" applyBorder="1" applyAlignment="1">
      <alignment horizontal="center" vertical="center"/>
      <protection/>
    </xf>
    <xf numFmtId="191" fontId="23" fillId="0" borderId="0" xfId="70" applyNumberFormat="1" applyFont="1" applyFill="1" applyBorder="1" applyAlignment="1">
      <alignment horizontal="right" vertical="center"/>
      <protection/>
    </xf>
    <xf numFmtId="191" fontId="21" fillId="0" borderId="0" xfId="70" applyNumberFormat="1" applyFont="1" applyFill="1" applyBorder="1" applyAlignment="1">
      <alignment vertical="center"/>
      <protection/>
    </xf>
    <xf numFmtId="203" fontId="21" fillId="0" borderId="0" xfId="70" applyNumberFormat="1" applyFont="1" applyFill="1" applyBorder="1" applyAlignment="1">
      <alignment vertical="center"/>
      <protection/>
    </xf>
    <xf numFmtId="204" fontId="23" fillId="0" borderId="0" xfId="70" applyNumberFormat="1" applyFont="1" applyFill="1" applyBorder="1" applyAlignment="1">
      <alignment vertical="center"/>
      <protection/>
    </xf>
    <xf numFmtId="177" fontId="9" fillId="0" borderId="0" xfId="70" applyFont="1" applyFill="1" applyBorder="1" applyAlignment="1">
      <alignment horizontal="right" vertical="top"/>
      <protection/>
    </xf>
    <xf numFmtId="178" fontId="7" fillId="0" borderId="10" xfId="70" applyNumberFormat="1" applyFont="1" applyFill="1" applyBorder="1" applyAlignment="1" quotePrefix="1">
      <alignment horizontal="right" vertical="center"/>
      <protection/>
    </xf>
    <xf numFmtId="177" fontId="9" fillId="0" borderId="14" xfId="70" applyFont="1" applyFill="1" applyBorder="1" applyAlignment="1">
      <alignment horizontal="distributed" vertical="center" wrapText="1"/>
      <protection/>
    </xf>
    <xf numFmtId="177" fontId="9" fillId="0" borderId="15" xfId="70" applyFont="1" applyFill="1" applyBorder="1" applyAlignment="1">
      <alignment horizontal="distributed" vertical="center" wrapText="1"/>
      <protection/>
    </xf>
    <xf numFmtId="205" fontId="7" fillId="0" borderId="0" xfId="49" applyNumberFormat="1" applyFont="1" applyFill="1" applyBorder="1" applyAlignment="1">
      <alignment vertical="center"/>
    </xf>
    <xf numFmtId="194" fontId="7" fillId="0" borderId="13" xfId="63" applyNumberFormat="1" applyFont="1" applyFill="1" applyBorder="1" applyAlignment="1">
      <alignment horizontal="center" vertical="center" wrapText="1"/>
      <protection/>
    </xf>
    <xf numFmtId="194" fontId="7" fillId="0" borderId="13" xfId="63" applyNumberFormat="1" applyFont="1" applyFill="1" applyBorder="1" applyAlignment="1">
      <alignment horizontal="center" vertical="center"/>
      <protection/>
    </xf>
    <xf numFmtId="57" fontId="16" fillId="0" borderId="21" xfId="70" applyNumberFormat="1" applyFont="1" applyFill="1" applyBorder="1" applyAlignment="1">
      <alignment horizontal="center" vertical="center"/>
      <protection/>
    </xf>
    <xf numFmtId="191" fontId="21" fillId="0" borderId="21" xfId="70" applyNumberFormat="1" applyFont="1" applyFill="1" applyBorder="1" applyAlignment="1">
      <alignment vertical="center"/>
      <protection/>
    </xf>
    <xf numFmtId="203" fontId="21" fillId="0" borderId="21" xfId="70" applyNumberFormat="1" applyFont="1" applyFill="1" applyBorder="1" applyAlignment="1">
      <alignment vertical="center"/>
      <protection/>
    </xf>
    <xf numFmtId="57" fontId="16" fillId="0" borderId="22" xfId="70" applyNumberFormat="1" applyFont="1" applyFill="1" applyBorder="1" applyAlignment="1">
      <alignment horizontal="center" vertical="center"/>
      <protection/>
    </xf>
    <xf numFmtId="191" fontId="21" fillId="0" borderId="22" xfId="70" applyNumberFormat="1" applyFont="1" applyFill="1" applyBorder="1" applyAlignment="1">
      <alignment vertical="center"/>
      <protection/>
    </xf>
    <xf numFmtId="203" fontId="21" fillId="0" borderId="22" xfId="70" applyNumberFormat="1" applyFont="1" applyFill="1" applyBorder="1" applyAlignment="1">
      <alignment vertical="center"/>
      <protection/>
    </xf>
    <xf numFmtId="191" fontId="25" fillId="0" borderId="0" xfId="70" applyNumberFormat="1" applyFont="1" applyFill="1" applyBorder="1" applyAlignment="1">
      <alignment vertical="center"/>
      <protection/>
    </xf>
    <xf numFmtId="203" fontId="25" fillId="0" borderId="0" xfId="70" applyNumberFormat="1" applyFont="1" applyFill="1" applyBorder="1" applyAlignment="1">
      <alignment vertical="center"/>
      <protection/>
    </xf>
    <xf numFmtId="191" fontId="25" fillId="0" borderId="10" xfId="70" applyNumberFormat="1" applyFont="1" applyFill="1" applyBorder="1" applyAlignment="1">
      <alignment vertical="center"/>
      <protection/>
    </xf>
    <xf numFmtId="203" fontId="25" fillId="0" borderId="10" xfId="70" applyNumberFormat="1" applyFont="1" applyFill="1" applyBorder="1" applyAlignment="1">
      <alignment vertical="center"/>
      <protection/>
    </xf>
    <xf numFmtId="191" fontId="21" fillId="0" borderId="22" xfId="70" applyNumberFormat="1" applyFont="1" applyFill="1" applyBorder="1" applyAlignment="1">
      <alignment horizontal="right" vertical="center"/>
      <protection/>
    </xf>
    <xf numFmtId="57" fontId="2" fillId="0" borderId="0" xfId="71" applyNumberFormat="1" applyFont="1" applyFill="1" applyBorder="1" applyAlignment="1">
      <alignment horizontal="center" vertical="center" shrinkToFit="1"/>
      <protection/>
    </xf>
    <xf numFmtId="49" fontId="2" fillId="0" borderId="0" xfId="71" applyNumberFormat="1" applyFont="1" applyFill="1" applyBorder="1" applyAlignment="1">
      <alignment horizontal="center" vertical="center" textRotation="255" shrinkToFit="1"/>
      <protection/>
    </xf>
    <xf numFmtId="0" fontId="2" fillId="0" borderId="0" xfId="71" applyNumberFormat="1" applyFont="1" applyFill="1" applyBorder="1" applyAlignment="1">
      <alignment horizontal="center" vertical="center" textRotation="255" shrinkToFit="1"/>
      <protection/>
    </xf>
    <xf numFmtId="49" fontId="2" fillId="0" borderId="0" xfId="71" applyNumberFormat="1" applyFont="1" applyFill="1" applyBorder="1" applyAlignment="1">
      <alignment horizontal="left" shrinkToFit="1"/>
      <protection/>
    </xf>
    <xf numFmtId="177" fontId="10" fillId="0" borderId="0" xfId="71" applyFont="1" applyFill="1" applyBorder="1" applyAlignment="1">
      <alignment horizontal="center" vertical="center" shrinkToFit="1"/>
      <protection/>
    </xf>
    <xf numFmtId="57" fontId="2" fillId="0" borderId="0" xfId="71" applyNumberFormat="1" applyFont="1" applyFill="1" applyBorder="1" applyAlignment="1">
      <alignment horizontal="left" shrinkToFit="1"/>
      <protection/>
    </xf>
    <xf numFmtId="177" fontId="9" fillId="0" borderId="10" xfId="70" applyFont="1" applyFill="1" applyBorder="1" applyAlignment="1">
      <alignment vertical="center"/>
      <protection/>
    </xf>
    <xf numFmtId="177" fontId="7" fillId="0" borderId="23" xfId="70" applyFont="1" applyFill="1" applyBorder="1" applyAlignment="1">
      <alignment vertical="center"/>
      <protection/>
    </xf>
    <xf numFmtId="177" fontId="9" fillId="0" borderId="24" xfId="70" applyFont="1" applyFill="1" applyBorder="1" applyAlignment="1">
      <alignment horizontal="center" vertical="center"/>
      <protection/>
    </xf>
    <xf numFmtId="177" fontId="9" fillId="0" borderId="25" xfId="70" applyFont="1" applyFill="1" applyBorder="1" applyAlignment="1">
      <alignment horizontal="distributed" vertical="center"/>
      <protection/>
    </xf>
    <xf numFmtId="177" fontId="7" fillId="0" borderId="24" xfId="70" applyFont="1" applyFill="1" applyBorder="1" applyAlignment="1">
      <alignment vertical="center"/>
      <protection/>
    </xf>
    <xf numFmtId="177" fontId="9" fillId="0" borderId="25" xfId="70" applyFont="1" applyFill="1" applyBorder="1" applyAlignment="1">
      <alignment horizontal="distributed" vertical="center" wrapText="1"/>
      <protection/>
    </xf>
    <xf numFmtId="49" fontId="9" fillId="0" borderId="24" xfId="70" applyNumberFormat="1" applyFont="1" applyFill="1" applyBorder="1" applyAlignment="1">
      <alignment horizontal="center" vertical="center"/>
      <protection/>
    </xf>
    <xf numFmtId="178" fontId="7" fillId="0" borderId="24" xfId="70" applyNumberFormat="1" applyFont="1" applyFill="1" applyBorder="1" applyAlignment="1">
      <alignment vertical="center"/>
      <protection/>
    </xf>
    <xf numFmtId="183" fontId="5" fillId="0" borderId="0" xfId="70" applyNumberFormat="1" applyFont="1" applyFill="1" applyAlignment="1">
      <alignment horizontal="right" vertical="center"/>
      <protection/>
    </xf>
    <xf numFmtId="180" fontId="5" fillId="0" borderId="0" xfId="70" applyNumberFormat="1" applyFont="1" applyFill="1" applyAlignment="1">
      <alignment horizontal="right" vertical="center"/>
      <protection/>
    </xf>
    <xf numFmtId="177" fontId="12" fillId="0" borderId="0" xfId="70" applyFont="1" applyFill="1" applyAlignment="1">
      <alignment horizontal="right" vertical="center"/>
      <protection/>
    </xf>
    <xf numFmtId="180" fontId="9" fillId="0" borderId="0" xfId="70" applyNumberFormat="1" applyFont="1" applyFill="1" applyAlignment="1">
      <alignment horizontal="right" vertical="center"/>
      <protection/>
    </xf>
    <xf numFmtId="178" fontId="7" fillId="0" borderId="24" xfId="70" applyNumberFormat="1" applyFont="1" applyFill="1" applyBorder="1" applyAlignment="1" quotePrefix="1">
      <alignment horizontal="right" vertical="center"/>
      <protection/>
    </xf>
    <xf numFmtId="177" fontId="8" fillId="0" borderId="0" xfId="70" applyFont="1" applyFill="1" applyAlignment="1">
      <alignment vertical="center"/>
      <protection/>
    </xf>
    <xf numFmtId="177" fontId="10" fillId="0" borderId="0" xfId="70" applyFont="1" applyFill="1" applyBorder="1" applyAlignment="1">
      <alignment horizontal="left" vertical="center"/>
      <protection/>
    </xf>
    <xf numFmtId="177" fontId="9" fillId="0" borderId="26" xfId="70" applyFont="1" applyFill="1" applyBorder="1" applyAlignment="1">
      <alignment horizontal="distributed" vertical="center"/>
      <protection/>
    </xf>
    <xf numFmtId="177" fontId="9" fillId="0" borderId="27" xfId="70" applyFont="1" applyFill="1" applyBorder="1" applyAlignment="1">
      <alignment horizontal="distributed" vertical="center"/>
      <protection/>
    </xf>
    <xf numFmtId="177" fontId="9" fillId="0" borderId="26" xfId="70" applyFont="1" applyFill="1" applyBorder="1" applyAlignment="1">
      <alignment horizontal="center" vertical="center"/>
      <protection/>
    </xf>
    <xf numFmtId="178" fontId="7" fillId="0" borderId="13" xfId="70" applyNumberFormat="1" applyFont="1" applyFill="1" applyBorder="1" applyAlignment="1">
      <alignment vertical="center"/>
      <protection/>
    </xf>
    <xf numFmtId="177" fontId="9" fillId="0" borderId="0" xfId="70" applyFont="1" applyFill="1" applyBorder="1" applyAlignment="1">
      <alignment horizontal="right"/>
      <protection/>
    </xf>
    <xf numFmtId="177" fontId="9" fillId="0" borderId="0" xfId="70" applyFont="1" applyFill="1" applyBorder="1" applyAlignment="1">
      <alignment vertical="top"/>
      <protection/>
    </xf>
    <xf numFmtId="177" fontId="9" fillId="0" borderId="0" xfId="70" applyFont="1" applyFill="1" applyBorder="1" applyAlignment="1">
      <alignment horizontal="distributed" vertical="center" shrinkToFit="1"/>
      <protection/>
    </xf>
    <xf numFmtId="177" fontId="9" fillId="0" borderId="14" xfId="70" applyFont="1" applyFill="1" applyBorder="1" applyAlignment="1">
      <alignment horizontal="distributed" vertical="center" shrinkToFit="1"/>
      <protection/>
    </xf>
    <xf numFmtId="177" fontId="10" fillId="0" borderId="14" xfId="70" applyFont="1" applyFill="1" applyBorder="1" applyAlignment="1">
      <alignment horizontal="distributed" vertical="center" shrinkToFit="1"/>
      <protection/>
    </xf>
    <xf numFmtId="177" fontId="9" fillId="0" borderId="14" xfId="70" applyFont="1" applyFill="1" applyBorder="1" applyAlignment="1">
      <alignment horizontal="distributed" vertical="center" wrapText="1" shrinkToFit="1"/>
      <protection/>
    </xf>
    <xf numFmtId="177" fontId="9" fillId="0" borderId="14" xfId="70" applyFont="1" applyFill="1" applyBorder="1" applyAlignment="1">
      <alignment horizontal="center" vertical="center" shrinkToFit="1"/>
      <protection/>
    </xf>
    <xf numFmtId="177" fontId="9" fillId="0" borderId="15" xfId="70" applyFont="1" applyFill="1" applyBorder="1" applyAlignment="1">
      <alignment horizontal="distributed" vertical="center" wrapText="1" shrinkToFit="1"/>
      <protection/>
    </xf>
    <xf numFmtId="205" fontId="7" fillId="0" borderId="20" xfId="49" applyNumberFormat="1" applyFont="1" applyFill="1" applyBorder="1" applyAlignment="1">
      <alignment vertical="center"/>
    </xf>
    <xf numFmtId="194" fontId="7" fillId="0" borderId="20" xfId="63" applyNumberFormat="1" applyFont="1" applyFill="1" applyBorder="1" applyAlignment="1">
      <alignment horizontal="center" vertical="center"/>
      <protection/>
    </xf>
    <xf numFmtId="178" fontId="7" fillId="0" borderId="20" xfId="63" applyNumberFormat="1" applyFont="1" applyFill="1" applyBorder="1" applyAlignment="1">
      <alignment vertical="center"/>
      <protection/>
    </xf>
    <xf numFmtId="0" fontId="9" fillId="0" borderId="0" xfId="63" applyNumberFormat="1" applyFont="1" applyFill="1" applyBorder="1" applyAlignment="1">
      <alignment horizontal="right" vertical="center"/>
      <protection/>
    </xf>
    <xf numFmtId="194" fontId="7" fillId="0" borderId="28" xfId="63" applyNumberFormat="1" applyFont="1" applyFill="1" applyBorder="1" applyAlignment="1">
      <alignment horizontal="center" vertical="center"/>
      <protection/>
    </xf>
    <xf numFmtId="177" fontId="9" fillId="0" borderId="27" xfId="70" applyFont="1" applyFill="1" applyBorder="1" applyAlignment="1">
      <alignment vertical="center"/>
      <protection/>
    </xf>
    <xf numFmtId="177" fontId="10" fillId="0" borderId="0" xfId="70" applyFont="1" applyFill="1" applyBorder="1" applyAlignment="1">
      <alignment horizontal="distributed" vertical="center"/>
      <protection/>
    </xf>
    <xf numFmtId="177" fontId="10" fillId="0" borderId="14" xfId="70" applyFont="1" applyFill="1" applyBorder="1" applyAlignment="1">
      <alignment horizontal="distributed" vertical="center"/>
      <protection/>
    </xf>
    <xf numFmtId="177" fontId="10" fillId="0" borderId="10" xfId="70" applyFont="1" applyFill="1" applyBorder="1" applyAlignment="1">
      <alignment horizontal="distributed" vertical="center"/>
      <protection/>
    </xf>
    <xf numFmtId="177" fontId="9" fillId="0" borderId="11" xfId="70" applyFont="1" applyFill="1" applyBorder="1" applyAlignment="1">
      <alignment horizontal="distributed" vertical="center"/>
      <protection/>
    </xf>
    <xf numFmtId="177" fontId="9" fillId="0" borderId="18" xfId="70" applyFont="1" applyFill="1" applyBorder="1" applyAlignment="1">
      <alignment horizontal="distributed" vertical="center" shrinkToFit="1"/>
      <protection/>
    </xf>
    <xf numFmtId="177" fontId="9" fillId="0" borderId="19" xfId="70" applyFont="1" applyFill="1" applyBorder="1" applyAlignment="1">
      <alignment horizontal="distributed" vertical="center" shrinkToFit="1"/>
      <protection/>
    </xf>
    <xf numFmtId="177" fontId="9" fillId="0" borderId="29" xfId="70" applyFont="1" applyFill="1" applyBorder="1" applyAlignment="1">
      <alignment horizontal="distributed" vertical="center" shrinkToFit="1"/>
      <protection/>
    </xf>
    <xf numFmtId="177" fontId="9" fillId="0" borderId="14" xfId="70" applyFont="1" applyFill="1" applyBorder="1" applyAlignment="1">
      <alignment vertical="center"/>
      <protection/>
    </xf>
    <xf numFmtId="177" fontId="9" fillId="0" borderId="16" xfId="70" applyFont="1" applyFill="1" applyBorder="1" applyAlignment="1">
      <alignment horizontal="center" vertical="center"/>
      <protection/>
    </xf>
    <xf numFmtId="177" fontId="9" fillId="0" borderId="12" xfId="70" applyFont="1" applyFill="1" applyBorder="1" applyAlignment="1">
      <alignment vertical="center"/>
      <protection/>
    </xf>
    <xf numFmtId="177" fontId="9" fillId="0" borderId="14" xfId="70" applyFont="1" applyFill="1" applyBorder="1" applyAlignment="1">
      <alignment vertical="center" shrinkToFit="1"/>
      <protection/>
    </xf>
    <xf numFmtId="177" fontId="30" fillId="0" borderId="0" xfId="70" applyFont="1" applyFill="1" applyBorder="1" applyAlignment="1">
      <alignment horizontal="distributed" vertical="center"/>
      <protection/>
    </xf>
    <xf numFmtId="178" fontId="31" fillId="0" borderId="0" xfId="70" applyNumberFormat="1" applyFont="1" applyFill="1" applyBorder="1" applyAlignment="1">
      <alignment vertical="center"/>
      <protection/>
    </xf>
    <xf numFmtId="177" fontId="31" fillId="0" borderId="0" xfId="70" applyFont="1" applyFill="1" applyBorder="1" applyAlignment="1">
      <alignment vertical="center"/>
      <protection/>
    </xf>
    <xf numFmtId="177" fontId="31" fillId="0" borderId="10" xfId="70" applyFont="1" applyFill="1" applyBorder="1" applyAlignment="1" quotePrefix="1">
      <alignment horizontal="right" vertical="center"/>
      <protection/>
    </xf>
    <xf numFmtId="177" fontId="31" fillId="0" borderId="10" xfId="70" applyFont="1" applyFill="1" applyBorder="1" applyAlignment="1">
      <alignment vertical="center"/>
      <protection/>
    </xf>
    <xf numFmtId="177" fontId="9" fillId="0" borderId="13" xfId="70" applyFont="1" applyFill="1" applyBorder="1" applyAlignment="1">
      <alignment vertical="center"/>
      <protection/>
    </xf>
    <xf numFmtId="177" fontId="10" fillId="0" borderId="15" xfId="70" applyFont="1" applyFill="1" applyBorder="1" applyAlignment="1">
      <alignment horizontal="distributed" vertical="center"/>
      <protection/>
    </xf>
    <xf numFmtId="177" fontId="9" fillId="0" borderId="10" xfId="70" applyFont="1" applyFill="1" applyBorder="1" applyAlignment="1">
      <alignment horizontal="distributed" vertical="center" shrinkToFit="1"/>
      <protection/>
    </xf>
    <xf numFmtId="177" fontId="9" fillId="0" borderId="16" xfId="70" applyFont="1" applyFill="1" applyBorder="1" applyAlignment="1">
      <alignment vertical="center"/>
      <protection/>
    </xf>
    <xf numFmtId="177" fontId="9" fillId="0" borderId="14" xfId="70" applyFont="1" applyFill="1" applyBorder="1" applyAlignment="1">
      <alignment vertical="center" wrapText="1" shrinkToFit="1"/>
      <protection/>
    </xf>
    <xf numFmtId="178" fontId="9" fillId="0" borderId="16" xfId="63" applyNumberFormat="1" applyFont="1" applyFill="1" applyBorder="1" applyAlignment="1">
      <alignment horizontal="distributed" vertical="center" wrapText="1"/>
      <protection/>
    </xf>
    <xf numFmtId="178" fontId="9" fillId="0" borderId="18" xfId="63" applyNumberFormat="1" applyFont="1" applyFill="1" applyBorder="1" applyAlignment="1">
      <alignment horizontal="distributed" vertical="center" wrapText="1"/>
      <protection/>
    </xf>
    <xf numFmtId="178" fontId="9" fillId="0" borderId="19" xfId="63" applyNumberFormat="1" applyFont="1" applyFill="1" applyBorder="1" applyAlignment="1">
      <alignment horizontal="distributed" vertical="center" wrapText="1"/>
      <protection/>
    </xf>
    <xf numFmtId="178" fontId="10" fillId="0" borderId="18" xfId="63" applyNumberFormat="1" applyFont="1" applyFill="1" applyBorder="1" applyAlignment="1">
      <alignment horizontal="distributed" vertical="center" wrapText="1"/>
      <protection/>
    </xf>
    <xf numFmtId="178" fontId="9" fillId="0" borderId="13" xfId="63" applyNumberFormat="1" applyFont="1" applyFill="1" applyBorder="1" applyAlignment="1">
      <alignment horizontal="right" vertical="top"/>
      <protection/>
    </xf>
    <xf numFmtId="0" fontId="10" fillId="0" borderId="29" xfId="70" applyNumberFormat="1" applyFont="1" applyFill="1" applyBorder="1" applyAlignment="1">
      <alignment horizontal="distributed" vertical="center" wrapText="1"/>
      <protection/>
    </xf>
    <xf numFmtId="177" fontId="9" fillId="0" borderId="29" xfId="70" applyFont="1" applyFill="1" applyBorder="1" applyAlignment="1">
      <alignment horizontal="distributed" vertical="center" wrapText="1"/>
      <protection/>
    </xf>
    <xf numFmtId="177" fontId="9" fillId="0" borderId="19" xfId="70" applyFont="1" applyFill="1" applyBorder="1" applyAlignment="1">
      <alignment horizontal="distributed" vertical="center" wrapText="1"/>
      <protection/>
    </xf>
    <xf numFmtId="177" fontId="9" fillId="0" borderId="24" xfId="70" applyFont="1" applyFill="1" applyBorder="1" applyAlignment="1">
      <alignment horizontal="distributed" vertical="center"/>
      <protection/>
    </xf>
    <xf numFmtId="177" fontId="9" fillId="0" borderId="30" xfId="70" applyFont="1" applyFill="1" applyBorder="1" applyAlignment="1">
      <alignment horizontal="distributed" vertical="center"/>
      <protection/>
    </xf>
    <xf numFmtId="177" fontId="9" fillId="0" borderId="31" xfId="70" applyFont="1" applyFill="1" applyBorder="1" applyAlignment="1">
      <alignment horizontal="distributed" vertical="center"/>
      <protection/>
    </xf>
    <xf numFmtId="177" fontId="10" fillId="0" borderId="24" xfId="70" applyFont="1" applyFill="1" applyBorder="1" applyAlignment="1">
      <alignment horizontal="distributed" vertical="center"/>
      <protection/>
    </xf>
    <xf numFmtId="178" fontId="9" fillId="0" borderId="14" xfId="70" applyNumberFormat="1" applyFont="1" applyFill="1" applyBorder="1" applyAlignment="1">
      <alignment horizontal="right" vertical="center"/>
      <protection/>
    </xf>
    <xf numFmtId="178" fontId="9" fillId="0" borderId="25" xfId="70" applyNumberFormat="1" applyFont="1" applyFill="1" applyBorder="1" applyAlignment="1">
      <alignment horizontal="right" vertical="center"/>
      <protection/>
    </xf>
    <xf numFmtId="177" fontId="7" fillId="0" borderId="10" xfId="70" applyFont="1" applyFill="1" applyBorder="1" applyAlignment="1" quotePrefix="1">
      <alignment horizontal="right" vertical="center"/>
      <protection/>
    </xf>
    <xf numFmtId="178" fontId="9" fillId="0" borderId="0" xfId="70" applyNumberFormat="1" applyFont="1" applyFill="1" applyBorder="1" applyAlignment="1">
      <alignment horizontal="distributed" vertical="center"/>
      <protection/>
    </xf>
    <xf numFmtId="178" fontId="9" fillId="0" borderId="24" xfId="70" applyNumberFormat="1" applyFont="1" applyFill="1" applyBorder="1" applyAlignment="1">
      <alignment horizontal="distributed" vertical="center"/>
      <protection/>
    </xf>
    <xf numFmtId="178" fontId="9" fillId="0" borderId="10" xfId="70" applyNumberFormat="1" applyFont="1" applyFill="1" applyBorder="1" applyAlignment="1">
      <alignment horizontal="distributed" vertical="center"/>
      <protection/>
    </xf>
    <xf numFmtId="178" fontId="9" fillId="0" borderId="14" xfId="70" applyNumberFormat="1" applyFont="1" applyFill="1" applyBorder="1" applyAlignment="1">
      <alignment horizontal="left" vertical="center"/>
      <protection/>
    </xf>
    <xf numFmtId="178" fontId="9" fillId="0" borderId="25" xfId="70" applyNumberFormat="1" applyFont="1" applyFill="1" applyBorder="1" applyAlignment="1">
      <alignment horizontal="left" vertical="center"/>
      <protection/>
    </xf>
    <xf numFmtId="178" fontId="7" fillId="0" borderId="0" xfId="70" applyNumberFormat="1" applyFont="1" applyFill="1" applyBorder="1" applyAlignment="1">
      <alignment horizontal="left" vertical="center"/>
      <protection/>
    </xf>
    <xf numFmtId="178" fontId="9" fillId="0" borderId="15" xfId="70" applyNumberFormat="1" applyFont="1" applyFill="1" applyBorder="1" applyAlignment="1">
      <alignment horizontal="left" vertical="center"/>
      <protection/>
    </xf>
    <xf numFmtId="177" fontId="10" fillId="0" borderId="11" xfId="70" applyFont="1" applyFill="1" applyBorder="1" applyAlignment="1">
      <alignment horizontal="right" vertical="center"/>
      <protection/>
    </xf>
    <xf numFmtId="177" fontId="10" fillId="0" borderId="11" xfId="70" applyFont="1" applyFill="1" applyBorder="1" applyAlignment="1">
      <alignment horizontal="center" vertical="center"/>
      <protection/>
    </xf>
    <xf numFmtId="178" fontId="9" fillId="0" borderId="13" xfId="70" applyNumberFormat="1" applyFont="1" applyBorder="1" applyAlignment="1">
      <alignment horizontal="right" vertical="top"/>
      <protection/>
    </xf>
    <xf numFmtId="178" fontId="9" fillId="0" borderId="12" xfId="70" applyNumberFormat="1" applyFont="1" applyBorder="1" applyAlignment="1">
      <alignment horizontal="right"/>
      <protection/>
    </xf>
    <xf numFmtId="178" fontId="9" fillId="0" borderId="12" xfId="70" applyNumberFormat="1" applyFont="1" applyBorder="1" applyAlignment="1">
      <alignment horizontal="right" vertical="center"/>
      <protection/>
    </xf>
    <xf numFmtId="177" fontId="9" fillId="0" borderId="0" xfId="71" applyFont="1" applyFill="1" applyAlignment="1">
      <alignment horizontal="right" vertical="center"/>
      <protection/>
    </xf>
    <xf numFmtId="49" fontId="16" fillId="0" borderId="14" xfId="70" applyNumberFormat="1" applyFont="1" applyBorder="1" applyAlignment="1">
      <alignment horizontal="distributed" vertical="center"/>
      <protection/>
    </xf>
    <xf numFmtId="49" fontId="16" fillId="0" borderId="15" xfId="70" applyNumberFormat="1" applyFont="1" applyBorder="1" applyAlignment="1">
      <alignment horizontal="distributed" vertical="center"/>
      <protection/>
    </xf>
    <xf numFmtId="178" fontId="9" fillId="0" borderId="12" xfId="70" applyNumberFormat="1" applyFont="1" applyBorder="1" applyAlignment="1">
      <alignment vertical="center"/>
      <protection/>
    </xf>
    <xf numFmtId="178" fontId="16" fillId="0" borderId="0" xfId="70" applyNumberFormat="1" applyFont="1" applyFill="1" applyBorder="1" applyAlignment="1">
      <alignment horizontal="center" vertical="center"/>
      <protection/>
    </xf>
    <xf numFmtId="178" fontId="21" fillId="0" borderId="0" xfId="70" applyNumberFormat="1" applyFont="1" applyFill="1" applyBorder="1" applyAlignment="1">
      <alignment vertical="center"/>
      <protection/>
    </xf>
    <xf numFmtId="181" fontId="21" fillId="0" borderId="0" xfId="70" applyNumberFormat="1" applyFont="1" applyFill="1" applyBorder="1" applyAlignment="1">
      <alignment vertical="center"/>
      <protection/>
    </xf>
    <xf numFmtId="178" fontId="9" fillId="0" borderId="13" xfId="70" applyNumberFormat="1" applyFont="1" applyBorder="1" applyAlignment="1">
      <alignment horizontal="right" vertical="center" wrapText="1"/>
      <protection/>
    </xf>
    <xf numFmtId="177" fontId="9" fillId="0" borderId="27" xfId="70" applyFont="1" applyFill="1" applyBorder="1" applyAlignment="1">
      <alignment horizontal="center" vertical="center"/>
      <protection/>
    </xf>
    <xf numFmtId="177" fontId="10" fillId="0" borderId="14" xfId="70" applyFont="1" applyFill="1" applyBorder="1" applyAlignment="1">
      <alignment horizontal="distributed" vertical="center" wrapText="1"/>
      <protection/>
    </xf>
    <xf numFmtId="191" fontId="21" fillId="0" borderId="21" xfId="70" applyNumberFormat="1" applyFont="1" applyFill="1" applyBorder="1" applyAlignment="1">
      <alignment horizontal="right" vertical="center"/>
      <protection/>
    </xf>
    <xf numFmtId="191" fontId="21" fillId="0" borderId="0" xfId="70" applyNumberFormat="1" applyFont="1" applyFill="1" applyBorder="1" applyAlignment="1">
      <alignment horizontal="right" vertical="center"/>
      <protection/>
    </xf>
    <xf numFmtId="0" fontId="9" fillId="0" borderId="0" xfId="66" applyFont="1" applyFill="1" applyAlignment="1">
      <alignment vertical="center"/>
      <protection/>
    </xf>
    <xf numFmtId="0" fontId="11" fillId="0" borderId="0" xfId="66" applyFont="1" applyFill="1" applyAlignment="1">
      <alignment horizontal="right" vertical="center"/>
      <protection/>
    </xf>
    <xf numFmtId="0" fontId="11" fillId="0" borderId="0" xfId="66" applyFont="1" applyFill="1" applyAlignment="1">
      <alignment horizontal="left" vertical="center"/>
      <protection/>
    </xf>
    <xf numFmtId="0" fontId="9" fillId="0" borderId="12" xfId="66" applyFont="1" applyFill="1" applyBorder="1" applyAlignment="1">
      <alignment horizontal="right"/>
      <protection/>
    </xf>
    <xf numFmtId="0" fontId="9" fillId="0" borderId="32" xfId="66" applyFont="1" applyFill="1" applyBorder="1" applyAlignment="1">
      <alignment horizontal="distributed" vertical="center"/>
      <protection/>
    </xf>
    <xf numFmtId="0" fontId="9" fillId="0" borderId="13" xfId="66" applyFont="1" applyFill="1" applyBorder="1" applyAlignment="1">
      <alignment horizontal="distributed" vertical="center"/>
      <protection/>
    </xf>
    <xf numFmtId="0" fontId="9" fillId="0" borderId="33" xfId="66" applyFont="1" applyFill="1" applyBorder="1" applyAlignment="1">
      <alignment horizontal="distributed" vertical="center"/>
      <protection/>
    </xf>
    <xf numFmtId="0" fontId="9" fillId="0" borderId="13" xfId="66" applyFont="1" applyFill="1" applyBorder="1" applyAlignment="1">
      <alignment horizontal="left" vertical="center"/>
      <protection/>
    </xf>
    <xf numFmtId="0" fontId="9" fillId="0" borderId="29" xfId="66" applyFont="1" applyFill="1" applyBorder="1" applyAlignment="1">
      <alignment horizontal="left" vertical="center"/>
      <protection/>
    </xf>
    <xf numFmtId="194" fontId="7" fillId="0" borderId="13" xfId="66" applyNumberFormat="1" applyFont="1" applyFill="1" applyBorder="1" applyAlignment="1">
      <alignment horizontal="center" vertical="center"/>
      <protection/>
    </xf>
    <xf numFmtId="0" fontId="9" fillId="0" borderId="14" xfId="66" applyFont="1" applyFill="1" applyBorder="1" applyAlignment="1">
      <alignment vertical="center"/>
      <protection/>
    </xf>
    <xf numFmtId="0" fontId="9" fillId="0" borderId="18" xfId="66" applyFont="1" applyFill="1" applyBorder="1" applyAlignment="1">
      <alignment horizontal="distributed" vertical="center" indent="1"/>
      <protection/>
    </xf>
    <xf numFmtId="178" fontId="7" fillId="0" borderId="0" xfId="66" applyNumberFormat="1" applyFont="1" applyFill="1" applyBorder="1" applyAlignment="1">
      <alignment vertical="center"/>
      <protection/>
    </xf>
    <xf numFmtId="0" fontId="9" fillId="0" borderId="34" xfId="66" applyFont="1" applyFill="1" applyBorder="1" applyAlignment="1">
      <alignment horizontal="distributed" vertical="center" indent="1"/>
      <protection/>
    </xf>
    <xf numFmtId="194" fontId="7" fillId="0" borderId="0" xfId="66" applyNumberFormat="1" applyFont="1" applyFill="1" applyBorder="1" applyAlignment="1">
      <alignment horizontal="center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10" xfId="66" applyFont="1" applyFill="1" applyBorder="1" applyAlignment="1">
      <alignment vertical="center"/>
      <protection/>
    </xf>
    <xf numFmtId="205" fontId="7" fillId="0" borderId="17" xfId="49" applyNumberFormat="1" applyFont="1" applyFill="1" applyBorder="1" applyAlignment="1">
      <alignment vertical="center"/>
    </xf>
    <xf numFmtId="205" fontId="7" fillId="0" borderId="10" xfId="49" applyNumberFormat="1" applyFont="1" applyFill="1" applyBorder="1" applyAlignment="1">
      <alignment vertical="center"/>
    </xf>
    <xf numFmtId="177" fontId="18" fillId="0" borderId="15" xfId="70" applyFont="1" applyFill="1" applyBorder="1" applyAlignment="1">
      <alignment horizontal="distributed" vertical="center"/>
      <protection/>
    </xf>
    <xf numFmtId="49" fontId="10" fillId="0" borderId="0" xfId="65" applyNumberFormat="1" applyFont="1" applyFill="1" applyBorder="1" applyAlignment="1">
      <alignment horizontal="distributed" vertical="center" shrinkToFit="1"/>
      <protection/>
    </xf>
    <xf numFmtId="49" fontId="16" fillId="0" borderId="14" xfId="65" applyNumberFormat="1" applyFont="1" applyFill="1" applyBorder="1" applyAlignment="1">
      <alignment horizontal="center" vertical="center" shrinkToFit="1"/>
      <protection/>
    </xf>
    <xf numFmtId="49" fontId="10" fillId="0" borderId="13" xfId="65" applyNumberFormat="1" applyFont="1" applyFill="1" applyBorder="1" applyAlignment="1">
      <alignment horizontal="distributed" vertical="center" shrinkToFit="1"/>
      <protection/>
    </xf>
    <xf numFmtId="49" fontId="16" fillId="0" borderId="0" xfId="65" applyNumberFormat="1" applyFont="1" applyFill="1" applyBorder="1" applyAlignment="1">
      <alignment horizontal="distributed" vertical="center" shrinkToFit="1"/>
      <protection/>
    </xf>
    <xf numFmtId="177" fontId="9" fillId="0" borderId="14" xfId="65" applyFont="1" applyFill="1" applyBorder="1" applyAlignment="1">
      <alignment horizontal="distributed" vertical="center" shrinkToFit="1"/>
      <protection/>
    </xf>
    <xf numFmtId="49" fontId="9" fillId="0" borderId="0" xfId="65" applyNumberFormat="1" applyFont="1" applyFill="1" applyBorder="1" applyAlignment="1">
      <alignment horizontal="center" vertical="center" shrinkToFit="1"/>
      <protection/>
    </xf>
    <xf numFmtId="49" fontId="10" fillId="0" borderId="0" xfId="65" applyNumberFormat="1" applyFont="1" applyFill="1" applyBorder="1" applyAlignment="1">
      <alignment horizontal="left" vertical="center"/>
      <protection/>
    </xf>
    <xf numFmtId="49" fontId="9" fillId="0" borderId="14" xfId="65" applyNumberFormat="1" applyFont="1" applyFill="1" applyBorder="1" applyAlignment="1">
      <alignment horizontal="center" vertical="center"/>
      <protection/>
    </xf>
    <xf numFmtId="49" fontId="10" fillId="0" borderId="33" xfId="65" applyNumberFormat="1" applyFont="1" applyFill="1" applyBorder="1" applyAlignment="1">
      <alignment horizontal="distributed" vertical="center" shrinkToFit="1"/>
      <protection/>
    </xf>
    <xf numFmtId="177" fontId="9" fillId="0" borderId="15" xfId="65" applyFont="1" applyFill="1" applyBorder="1" applyAlignment="1">
      <alignment horizontal="center" vertical="center" shrinkToFit="1"/>
      <protection/>
    </xf>
    <xf numFmtId="177" fontId="18" fillId="0" borderId="15" xfId="71" applyFont="1" applyFill="1" applyBorder="1" applyAlignment="1">
      <alignment horizontal="distributed" vertical="center"/>
      <protection/>
    </xf>
    <xf numFmtId="178" fontId="7" fillId="0" borderId="17" xfId="71" applyNumberFormat="1" applyFont="1" applyFill="1" applyBorder="1" applyAlignment="1">
      <alignment vertical="center"/>
      <protection/>
    </xf>
    <xf numFmtId="178" fontId="7" fillId="0" borderId="10" xfId="71" applyNumberFormat="1" applyFont="1" applyFill="1" applyBorder="1" applyAlignment="1">
      <alignment vertical="center"/>
      <protection/>
    </xf>
    <xf numFmtId="177" fontId="9" fillId="0" borderId="0" xfId="70" applyFont="1" applyFill="1">
      <alignment horizontal="center" vertical="center"/>
      <protection/>
    </xf>
    <xf numFmtId="177" fontId="11" fillId="0" borderId="12" xfId="70" applyFont="1" applyFill="1" applyBorder="1" applyAlignment="1">
      <alignment vertical="center"/>
      <protection/>
    </xf>
    <xf numFmtId="0" fontId="9" fillId="0" borderId="33" xfId="68" applyFont="1" applyFill="1" applyBorder="1" applyAlignment="1">
      <alignment horizontal="center" vertical="center" shrinkToFit="1"/>
      <protection/>
    </xf>
    <xf numFmtId="0" fontId="9" fillId="0" borderId="29" xfId="68" applyFont="1" applyFill="1" applyBorder="1" applyAlignment="1">
      <alignment horizontal="center" vertical="center" wrapText="1"/>
      <protection/>
    </xf>
    <xf numFmtId="0" fontId="9" fillId="0" borderId="19" xfId="68" applyFont="1" applyFill="1" applyBorder="1" applyAlignment="1">
      <alignment horizontal="center" vertical="center" wrapText="1"/>
      <protection/>
    </xf>
    <xf numFmtId="177" fontId="9" fillId="0" borderId="33" xfId="70" applyFont="1" applyFill="1" applyBorder="1" applyAlignment="1">
      <alignment horizontal="center" vertical="center"/>
      <protection/>
    </xf>
    <xf numFmtId="177" fontId="27" fillId="0" borderId="0" xfId="70" applyFont="1" applyFill="1" applyAlignment="1">
      <alignment horizontal="center" vertical="center"/>
      <protection/>
    </xf>
    <xf numFmtId="0" fontId="9" fillId="0" borderId="0" xfId="68" applyFont="1" applyFill="1" applyBorder="1" applyAlignment="1">
      <alignment horizontal="center" vertical="center" shrinkToFit="1"/>
      <protection/>
    </xf>
    <xf numFmtId="0" fontId="9" fillId="0" borderId="0" xfId="68" applyFont="1" applyFill="1" applyBorder="1" applyAlignment="1">
      <alignment horizontal="center" vertical="center" wrapText="1"/>
      <protection/>
    </xf>
    <xf numFmtId="177" fontId="9" fillId="0" borderId="13" xfId="70" applyFont="1" applyFill="1" applyBorder="1" applyAlignment="1">
      <alignment horizontal="center" vertical="center"/>
      <protection/>
    </xf>
    <xf numFmtId="49" fontId="2" fillId="0" borderId="0" xfId="70" applyNumberFormat="1" applyFont="1" applyFill="1" applyBorder="1" applyAlignment="1">
      <alignment horizontal="left" vertical="center" shrinkToFit="1"/>
      <protection/>
    </xf>
    <xf numFmtId="49" fontId="19" fillId="0" borderId="0" xfId="70" applyNumberFormat="1" applyFont="1" applyFill="1" applyBorder="1" applyAlignment="1">
      <alignment horizontal="left" vertical="center"/>
      <protection/>
    </xf>
    <xf numFmtId="57" fontId="2" fillId="0" borderId="0" xfId="70" applyNumberFormat="1" applyFont="1" applyFill="1" applyBorder="1" applyAlignment="1">
      <alignment horizontal="left" shrinkToFit="1"/>
      <protection/>
    </xf>
    <xf numFmtId="177" fontId="10" fillId="0" borderId="0" xfId="70" applyFont="1" applyFill="1" applyBorder="1" applyAlignment="1">
      <alignment shrinkToFit="1"/>
      <protection/>
    </xf>
    <xf numFmtId="177" fontId="16" fillId="0" borderId="0" xfId="70" applyFont="1" applyFill="1" applyBorder="1" applyAlignment="1">
      <alignment/>
      <protection/>
    </xf>
    <xf numFmtId="49" fontId="2" fillId="0" borderId="0" xfId="70" applyNumberFormat="1" applyFont="1" applyFill="1" applyBorder="1" applyAlignment="1">
      <alignment horizontal="center" vertical="center" shrinkToFit="1"/>
      <protection/>
    </xf>
    <xf numFmtId="49" fontId="19" fillId="0" borderId="0" xfId="70" applyNumberFormat="1" applyFont="1" applyFill="1" applyBorder="1" applyAlignment="1">
      <alignment horizontal="center" vertical="center"/>
      <protection/>
    </xf>
    <xf numFmtId="177" fontId="16" fillId="0" borderId="0" xfId="70" applyFont="1" applyFill="1" applyBorder="1" applyAlignment="1">
      <alignment horizontal="center" vertical="center"/>
      <protection/>
    </xf>
    <xf numFmtId="177" fontId="10" fillId="0" borderId="0" xfId="70" applyFont="1" applyFill="1" applyAlignment="1">
      <alignment horizontal="center" vertical="center" shrinkToFit="1"/>
      <protection/>
    </xf>
    <xf numFmtId="177" fontId="16" fillId="0" borderId="0" xfId="70" applyFont="1" applyFill="1">
      <alignment horizontal="center" vertical="center"/>
      <protection/>
    </xf>
    <xf numFmtId="177" fontId="2" fillId="0" borderId="0" xfId="70" applyFont="1" applyFill="1" applyBorder="1" applyAlignment="1">
      <alignment shrinkToFit="1"/>
      <protection/>
    </xf>
    <xf numFmtId="177" fontId="2" fillId="0" borderId="0" xfId="70" applyFont="1" applyFill="1" applyAlignment="1">
      <alignment horizontal="left" vertical="center" shrinkToFit="1"/>
      <protection/>
    </xf>
    <xf numFmtId="177" fontId="19" fillId="0" borderId="0" xfId="70" applyFont="1" applyFill="1" applyAlignment="1">
      <alignment horizontal="left" vertical="center"/>
      <protection/>
    </xf>
    <xf numFmtId="177" fontId="2" fillId="0" borderId="0" xfId="70" applyFont="1" applyFill="1" applyAlignment="1">
      <alignment horizontal="center" vertical="center" shrinkToFit="1"/>
      <protection/>
    </xf>
    <xf numFmtId="177" fontId="19" fillId="0" borderId="0" xfId="70" applyFont="1" applyFill="1">
      <alignment horizontal="center" vertical="center"/>
      <protection/>
    </xf>
    <xf numFmtId="177" fontId="2" fillId="0" borderId="0" xfId="70" applyFont="1" applyFill="1" applyBorder="1" applyAlignment="1">
      <alignment horizontal="center" vertical="center" textRotation="180" shrinkToFit="1"/>
      <protection/>
    </xf>
    <xf numFmtId="49" fontId="2" fillId="0" borderId="0" xfId="70" applyNumberFormat="1" applyFont="1" applyFill="1" applyBorder="1" applyAlignment="1">
      <alignment horizontal="left" shrinkToFit="1"/>
      <protection/>
    </xf>
    <xf numFmtId="49" fontId="19" fillId="0" borderId="0" xfId="70" applyNumberFormat="1" applyFont="1" applyFill="1" applyBorder="1" applyAlignment="1">
      <alignment horizontal="left"/>
      <protection/>
    </xf>
    <xf numFmtId="177" fontId="2" fillId="0" borderId="0" xfId="70" applyFont="1" applyFill="1" applyBorder="1" applyAlignment="1">
      <alignment horizontal="left" shrinkToFit="1"/>
      <protection/>
    </xf>
    <xf numFmtId="177" fontId="16" fillId="0" borderId="0" xfId="70" applyFont="1" applyFill="1" applyBorder="1" applyAlignment="1">
      <alignment horizontal="distributed"/>
      <protection/>
    </xf>
    <xf numFmtId="177" fontId="19" fillId="0" borderId="0" xfId="70" applyFont="1" applyFill="1" applyBorder="1" applyAlignment="1">
      <alignment horizontal="center" vertical="center" textRotation="180"/>
      <protection/>
    </xf>
    <xf numFmtId="177" fontId="2" fillId="0" borderId="0" xfId="70" applyFont="1" applyFill="1" applyBorder="1" applyAlignment="1">
      <alignment vertical="center" textRotation="180" shrinkToFit="1"/>
      <protection/>
    </xf>
    <xf numFmtId="177" fontId="16" fillId="0" borderId="29" xfId="70" applyFont="1" applyFill="1" applyBorder="1" applyAlignment="1">
      <alignment horizontal="center" vertical="center"/>
      <protection/>
    </xf>
    <xf numFmtId="49" fontId="2" fillId="0" borderId="0" xfId="70" applyNumberFormat="1" applyFont="1" applyFill="1" applyBorder="1" applyAlignment="1">
      <alignment horizontal="center" shrinkToFit="1"/>
      <protection/>
    </xf>
    <xf numFmtId="177" fontId="26" fillId="0" borderId="0" xfId="70" applyFont="1" applyFill="1" applyBorder="1" applyAlignment="1">
      <alignment horizontal="center" vertical="center" textRotation="180" shrinkToFit="1"/>
      <protection/>
    </xf>
    <xf numFmtId="177" fontId="9" fillId="0" borderId="0" xfId="70" applyFont="1" applyFill="1" applyAlignment="1">
      <alignment horizontal="center" vertical="center" shrinkToFit="1"/>
      <protection/>
    </xf>
    <xf numFmtId="177" fontId="9" fillId="0" borderId="0" xfId="70" applyFont="1" applyFill="1" applyAlignment="1">
      <alignment horizontal="left" shrinkToFit="1"/>
      <protection/>
    </xf>
    <xf numFmtId="177" fontId="10" fillId="0" borderId="0" xfId="70" applyFont="1" applyFill="1">
      <alignment horizontal="center" vertical="center"/>
      <protection/>
    </xf>
    <xf numFmtId="177" fontId="12" fillId="0" borderId="0" xfId="70" applyFont="1" applyFill="1" applyAlignment="1">
      <alignment horizontal="left" vertical="center"/>
      <protection/>
    </xf>
    <xf numFmtId="177" fontId="9" fillId="0" borderId="0" xfId="70" applyFont="1" applyFill="1" applyAlignment="1">
      <alignment horizontal="left" vertical="center"/>
      <protection/>
    </xf>
    <xf numFmtId="177" fontId="9" fillId="0" borderId="26" xfId="70" applyFont="1" applyFill="1" applyBorder="1" applyAlignment="1">
      <alignment vertical="center"/>
      <protection/>
    </xf>
    <xf numFmtId="177" fontId="9" fillId="0" borderId="33" xfId="70" applyFont="1" applyFill="1" applyBorder="1" applyAlignment="1">
      <alignment horizontal="distributed" vertical="center"/>
      <protection/>
    </xf>
    <xf numFmtId="177" fontId="9" fillId="0" borderId="29" xfId="70" applyFont="1" applyFill="1" applyBorder="1" applyAlignment="1">
      <alignment horizontal="center" vertical="center"/>
      <protection/>
    </xf>
    <xf numFmtId="177" fontId="9" fillId="0" borderId="19" xfId="70" applyFont="1" applyFill="1" applyBorder="1" applyAlignment="1">
      <alignment horizontal="center" vertical="center"/>
      <protection/>
    </xf>
    <xf numFmtId="49" fontId="19" fillId="0" borderId="0" xfId="70" applyNumberFormat="1" applyFont="1" applyFill="1" applyBorder="1" applyAlignment="1">
      <alignment vertical="center"/>
      <protection/>
    </xf>
    <xf numFmtId="177" fontId="16" fillId="0" borderId="0" xfId="70" applyFont="1" applyFill="1" applyBorder="1" applyAlignment="1">
      <alignment horizontal="left" vertical="center"/>
      <protection/>
    </xf>
    <xf numFmtId="49" fontId="19" fillId="0" borderId="0" xfId="70" applyNumberFormat="1" applyFont="1" applyFill="1" applyAlignment="1">
      <alignment horizontal="left" vertical="center"/>
      <protection/>
    </xf>
    <xf numFmtId="177" fontId="0" fillId="0" borderId="0" xfId="70" applyFont="1" applyFill="1" applyBorder="1" applyAlignment="1">
      <alignment horizontal="left" vertical="center"/>
      <protection/>
    </xf>
    <xf numFmtId="177" fontId="15" fillId="0" borderId="0" xfId="70" applyFont="1" applyFill="1" applyBorder="1" applyAlignment="1">
      <alignment horizontal="left" vertical="center"/>
      <protection/>
    </xf>
    <xf numFmtId="177" fontId="10" fillId="0" borderId="0" xfId="70" applyFont="1" applyFill="1" applyAlignment="1">
      <alignment horizontal="center" vertical="center"/>
      <protection/>
    </xf>
    <xf numFmtId="177" fontId="16" fillId="0" borderId="18" xfId="70" applyFont="1" applyFill="1" applyBorder="1" applyAlignment="1">
      <alignment horizontal="center" vertical="center"/>
      <protection/>
    </xf>
    <xf numFmtId="49" fontId="22" fillId="0" borderId="21" xfId="70" applyNumberFormat="1" applyFont="1" applyFill="1" applyBorder="1" applyAlignment="1">
      <alignment horizontal="center" vertical="center"/>
      <protection/>
    </xf>
    <xf numFmtId="177" fontId="10" fillId="0" borderId="35" xfId="70" applyFont="1" applyFill="1" applyBorder="1" applyAlignment="1">
      <alignment horizontal="distributed" vertical="center" wrapText="1"/>
      <protection/>
    </xf>
    <xf numFmtId="191" fontId="23" fillId="0" borderId="21" xfId="70" applyNumberFormat="1" applyFont="1" applyFill="1" applyBorder="1" applyAlignment="1">
      <alignment vertical="center"/>
      <protection/>
    </xf>
    <xf numFmtId="204" fontId="23" fillId="0" borderId="21" xfId="70" applyNumberFormat="1" applyFont="1" applyFill="1" applyBorder="1" applyAlignment="1">
      <alignment vertical="center"/>
      <protection/>
    </xf>
    <xf numFmtId="191" fontId="23" fillId="0" borderId="21" xfId="70" applyNumberFormat="1" applyFont="1" applyFill="1" applyBorder="1" applyAlignment="1">
      <alignment horizontal="right" vertical="center"/>
      <protection/>
    </xf>
    <xf numFmtId="49" fontId="22" fillId="0" borderId="0" xfId="70" applyNumberFormat="1" applyFont="1" applyFill="1" applyBorder="1" applyAlignment="1">
      <alignment horizontal="center" vertical="center"/>
      <protection/>
    </xf>
    <xf numFmtId="0" fontId="26" fillId="0" borderId="14" xfId="70" applyNumberFormat="1" applyFont="1" applyFill="1" applyBorder="1" applyAlignment="1">
      <alignment horizontal="center" vertical="center" shrinkToFit="1"/>
      <protection/>
    </xf>
    <xf numFmtId="191" fontId="32" fillId="0" borderId="0" xfId="70" applyNumberFormat="1" applyFont="1" applyFill="1" applyBorder="1" applyAlignment="1">
      <alignment horizontal="right" vertical="center"/>
      <protection/>
    </xf>
    <xf numFmtId="204" fontId="32" fillId="0" borderId="0" xfId="70" applyNumberFormat="1" applyFont="1" applyFill="1" applyBorder="1" applyAlignment="1">
      <alignment vertical="center"/>
      <protection/>
    </xf>
    <xf numFmtId="49" fontId="22" fillId="0" borderId="22" xfId="70" applyNumberFormat="1" applyFont="1" applyFill="1" applyBorder="1" applyAlignment="1">
      <alignment horizontal="center" vertical="center"/>
      <protection/>
    </xf>
    <xf numFmtId="177" fontId="10" fillId="0" borderId="36" xfId="70" applyFont="1" applyFill="1" applyBorder="1" applyAlignment="1">
      <alignment horizontal="distributed" vertical="center"/>
      <protection/>
    </xf>
    <xf numFmtId="191" fontId="23" fillId="0" borderId="22" xfId="70" applyNumberFormat="1" applyFont="1" applyFill="1" applyBorder="1" applyAlignment="1">
      <alignment horizontal="right" vertical="center"/>
      <protection/>
    </xf>
    <xf numFmtId="204" fontId="23" fillId="0" borderId="22" xfId="70" applyNumberFormat="1" applyFont="1" applyFill="1" applyBorder="1" applyAlignment="1">
      <alignment vertical="center"/>
      <protection/>
    </xf>
    <xf numFmtId="177" fontId="10" fillId="0" borderId="0" xfId="70" applyFont="1" applyFill="1" applyAlignment="1">
      <alignment horizontal="distributed" vertical="center"/>
      <protection/>
    </xf>
    <xf numFmtId="177" fontId="10" fillId="0" borderId="22" xfId="70" applyFont="1" applyFill="1" applyBorder="1" applyAlignment="1">
      <alignment horizontal="distributed" vertical="center"/>
      <protection/>
    </xf>
    <xf numFmtId="49" fontId="22" fillId="0" borderId="10" xfId="70" applyNumberFormat="1" applyFont="1" applyFill="1" applyBorder="1" applyAlignment="1">
      <alignment horizontal="center" vertical="center"/>
      <protection/>
    </xf>
    <xf numFmtId="0" fontId="26" fillId="0" borderId="15" xfId="70" applyNumberFormat="1" applyFont="1" applyFill="1" applyBorder="1" applyAlignment="1">
      <alignment horizontal="center" vertical="center" shrinkToFit="1"/>
      <protection/>
    </xf>
    <xf numFmtId="191" fontId="32" fillId="0" borderId="10" xfId="70" applyNumberFormat="1" applyFont="1" applyFill="1" applyBorder="1" applyAlignment="1">
      <alignment horizontal="right" vertical="center"/>
      <protection/>
    </xf>
    <xf numFmtId="204" fontId="32" fillId="0" borderId="10" xfId="70" applyNumberFormat="1" applyFont="1" applyFill="1" applyBorder="1" applyAlignment="1">
      <alignment vertical="center"/>
      <protection/>
    </xf>
    <xf numFmtId="177" fontId="16" fillId="0" borderId="37" xfId="70" applyFont="1" applyFill="1" applyBorder="1" applyAlignment="1">
      <alignment horizontal="center" vertical="center"/>
      <protection/>
    </xf>
    <xf numFmtId="177" fontId="16" fillId="0" borderId="21" xfId="70" applyFont="1" applyFill="1" applyBorder="1" applyAlignment="1">
      <alignment horizontal="center" vertical="center"/>
      <protection/>
    </xf>
    <xf numFmtId="177" fontId="10" fillId="0" borderId="35" xfId="70" applyFont="1" applyFill="1" applyBorder="1" applyAlignment="1">
      <alignment horizontal="distributed" vertical="center"/>
      <protection/>
    </xf>
    <xf numFmtId="177" fontId="16" fillId="0" borderId="22" xfId="70" applyFont="1" applyFill="1" applyBorder="1" applyAlignment="1">
      <alignment horizontal="center" vertical="center"/>
      <protection/>
    </xf>
    <xf numFmtId="177" fontId="16" fillId="0" borderId="38" xfId="70" applyFont="1" applyFill="1" applyBorder="1" applyAlignment="1">
      <alignment horizontal="center" vertical="center"/>
      <protection/>
    </xf>
    <xf numFmtId="177" fontId="10" fillId="0" borderId="39" xfId="70" applyFont="1" applyFill="1" applyBorder="1" applyAlignment="1">
      <alignment horizontal="distributed" vertical="center"/>
      <protection/>
    </xf>
    <xf numFmtId="177" fontId="10" fillId="0" borderId="40" xfId="70" applyFont="1" applyFill="1" applyBorder="1" applyAlignment="1">
      <alignment horizontal="center" vertical="center"/>
      <protection/>
    </xf>
    <xf numFmtId="191" fontId="21" fillId="0" borderId="38" xfId="70" applyNumberFormat="1" applyFont="1" applyFill="1" applyBorder="1" applyAlignment="1">
      <alignment vertical="center"/>
      <protection/>
    </xf>
    <xf numFmtId="203" fontId="21" fillId="0" borderId="38" xfId="70" applyNumberFormat="1" applyFont="1" applyFill="1" applyBorder="1" applyAlignment="1">
      <alignment vertical="center"/>
      <protection/>
    </xf>
    <xf numFmtId="191" fontId="21" fillId="0" borderId="38" xfId="70" applyNumberFormat="1" applyFont="1" applyFill="1" applyBorder="1" applyAlignment="1">
      <alignment horizontal="right" vertical="center"/>
      <protection/>
    </xf>
    <xf numFmtId="178" fontId="10" fillId="0" borderId="0" xfId="70" applyNumberFormat="1" applyFont="1" applyFill="1" applyAlignment="1">
      <alignment vertical="center"/>
      <protection/>
    </xf>
    <xf numFmtId="178" fontId="10" fillId="0" borderId="0" xfId="70" applyNumberFormat="1" applyFont="1" applyFill="1" applyAlignment="1">
      <alignment horizontal="center" vertical="center"/>
      <protection/>
    </xf>
    <xf numFmtId="178" fontId="9" fillId="0" borderId="12" xfId="70" applyNumberFormat="1" applyFont="1" applyFill="1" applyBorder="1" applyAlignment="1">
      <alignment/>
      <protection/>
    </xf>
    <xf numFmtId="178" fontId="9" fillId="0" borderId="12" xfId="70" applyNumberFormat="1" applyFont="1" applyFill="1" applyBorder="1" applyAlignment="1">
      <alignment horizontal="right"/>
      <protection/>
    </xf>
    <xf numFmtId="178" fontId="16" fillId="0" borderId="18" xfId="70" applyNumberFormat="1" applyFont="1" applyFill="1" applyBorder="1" applyAlignment="1">
      <alignment horizontal="center" vertical="center"/>
      <protection/>
    </xf>
    <xf numFmtId="49" fontId="16" fillId="0" borderId="14" xfId="70" applyNumberFormat="1" applyFont="1" applyFill="1" applyBorder="1" applyAlignment="1">
      <alignment horizontal="distributed" vertical="center"/>
      <protection/>
    </xf>
    <xf numFmtId="178" fontId="10" fillId="0" borderId="0" xfId="70" applyNumberFormat="1" applyFont="1" applyFill="1" applyBorder="1" applyAlignment="1">
      <alignment horizontal="center" vertical="center" wrapText="1"/>
      <protection/>
    </xf>
    <xf numFmtId="178" fontId="10" fillId="0" borderId="0" xfId="70" applyNumberFormat="1" applyFont="1" applyFill="1" applyBorder="1" applyAlignment="1">
      <alignment horizontal="center" vertical="center" wrapText="1" shrinkToFit="1"/>
      <protection/>
    </xf>
    <xf numFmtId="178" fontId="16" fillId="0" borderId="0" xfId="70" applyNumberFormat="1" applyFont="1" applyFill="1" applyBorder="1" applyAlignment="1">
      <alignment horizontal="center" vertical="center" wrapText="1" shrinkToFit="1"/>
      <protection/>
    </xf>
    <xf numFmtId="49" fontId="16" fillId="0" borderId="15" xfId="70" applyNumberFormat="1" applyFont="1" applyFill="1" applyBorder="1" applyAlignment="1">
      <alignment horizontal="distributed" vertical="center"/>
      <protection/>
    </xf>
    <xf numFmtId="178" fontId="16" fillId="0" borderId="10" xfId="70" applyNumberFormat="1" applyFont="1" applyFill="1" applyBorder="1" applyAlignment="1">
      <alignment horizontal="center" vertical="center"/>
      <protection/>
    </xf>
    <xf numFmtId="178" fontId="21" fillId="0" borderId="10" xfId="70" applyNumberFormat="1" applyFont="1" applyFill="1" applyBorder="1" applyAlignment="1">
      <alignment vertical="center"/>
      <protection/>
    </xf>
    <xf numFmtId="181" fontId="21" fillId="0" borderId="10" xfId="70" applyNumberFormat="1" applyFont="1" applyFill="1" applyBorder="1" applyAlignment="1">
      <alignment vertical="center"/>
      <protection/>
    </xf>
    <xf numFmtId="178" fontId="10" fillId="0" borderId="0" xfId="70" applyNumberFormat="1" applyFont="1" applyFill="1" applyBorder="1" applyAlignment="1">
      <alignment vertical="center"/>
      <protection/>
    </xf>
    <xf numFmtId="178" fontId="10" fillId="0" borderId="0" xfId="70" applyNumberFormat="1" applyFont="1" applyFill="1" applyBorder="1" applyAlignment="1">
      <alignment horizontal="center" vertical="center"/>
      <protection/>
    </xf>
    <xf numFmtId="178" fontId="9" fillId="0" borderId="13" xfId="70" applyNumberFormat="1" applyFont="1" applyFill="1" applyBorder="1" applyAlignment="1">
      <alignment vertical="center" wrapText="1"/>
      <protection/>
    </xf>
    <xf numFmtId="178" fontId="9" fillId="0" borderId="13" xfId="70" applyNumberFormat="1" applyFont="1" applyFill="1" applyBorder="1" applyAlignment="1">
      <alignment horizontal="right" vertical="top"/>
      <protection/>
    </xf>
    <xf numFmtId="181" fontId="10" fillId="0" borderId="0" xfId="70" applyNumberFormat="1" applyFont="1" applyFill="1" applyBorder="1" applyAlignment="1">
      <alignment vertical="center"/>
      <protection/>
    </xf>
    <xf numFmtId="178" fontId="10" fillId="0" borderId="0" xfId="70" applyNumberFormat="1" applyFont="1" applyFill="1" applyBorder="1" applyAlignment="1">
      <alignment vertical="center" wrapText="1"/>
      <protection/>
    </xf>
    <xf numFmtId="178" fontId="9" fillId="0" borderId="12" xfId="70" applyNumberFormat="1" applyFont="1" applyFill="1" applyBorder="1" applyAlignment="1">
      <alignment vertical="center"/>
      <protection/>
    </xf>
    <xf numFmtId="178" fontId="21" fillId="0" borderId="0" xfId="70" applyNumberFormat="1" applyFont="1" applyFill="1" applyBorder="1" applyAlignment="1">
      <alignment vertical="center" wrapText="1"/>
      <protection/>
    </xf>
    <xf numFmtId="178" fontId="16" fillId="0" borderId="20" xfId="70" applyNumberFormat="1" applyFont="1" applyFill="1" applyBorder="1" applyAlignment="1">
      <alignment horizontal="center" vertical="center"/>
      <protection/>
    </xf>
    <xf numFmtId="178" fontId="16" fillId="0" borderId="17" xfId="70" applyNumberFormat="1" applyFont="1" applyFill="1" applyBorder="1" applyAlignment="1">
      <alignment horizontal="center" vertical="center"/>
      <protection/>
    </xf>
    <xf numFmtId="178" fontId="21" fillId="0" borderId="10" xfId="70" applyNumberFormat="1" applyFont="1" applyFill="1" applyBorder="1" applyAlignment="1">
      <alignment vertical="center" wrapText="1"/>
      <protection/>
    </xf>
    <xf numFmtId="181" fontId="10" fillId="0" borderId="0" xfId="70" applyNumberFormat="1" applyFont="1" applyFill="1" applyAlignment="1">
      <alignment vertical="center"/>
      <protection/>
    </xf>
    <xf numFmtId="178" fontId="10" fillId="0" borderId="0" xfId="70" applyNumberFormat="1" applyFont="1" applyFill="1" applyAlignment="1">
      <alignment vertical="center" wrapText="1"/>
      <protection/>
    </xf>
    <xf numFmtId="177" fontId="7" fillId="0" borderId="0" xfId="70" applyFont="1" applyFill="1" applyAlignment="1">
      <alignment vertical="center"/>
      <protection/>
    </xf>
    <xf numFmtId="177" fontId="7" fillId="0" borderId="10" xfId="70" applyFont="1" applyFill="1" applyBorder="1" applyAlignment="1">
      <alignment vertical="center"/>
      <protection/>
    </xf>
    <xf numFmtId="177" fontId="7" fillId="0" borderId="17" xfId="70" applyFont="1" applyFill="1" applyBorder="1" applyAlignment="1">
      <alignment vertical="center"/>
      <protection/>
    </xf>
    <xf numFmtId="177" fontId="31" fillId="0" borderId="0" xfId="70" applyFont="1" applyFill="1" applyAlignment="1">
      <alignment vertical="center"/>
      <protection/>
    </xf>
    <xf numFmtId="177" fontId="9" fillId="0" borderId="30" xfId="70" applyFont="1" applyFill="1" applyBorder="1" applyAlignment="1">
      <alignment vertical="center"/>
      <protection/>
    </xf>
    <xf numFmtId="178" fontId="9" fillId="0" borderId="30" xfId="70" applyNumberFormat="1" applyFont="1" applyFill="1" applyBorder="1" applyAlignment="1">
      <alignment vertical="center"/>
      <protection/>
    </xf>
    <xf numFmtId="178" fontId="7" fillId="0" borderId="24" xfId="70" applyNumberFormat="1" applyFont="1" applyFill="1" applyBorder="1" applyAlignment="1">
      <alignment vertical="center" shrinkToFit="1"/>
      <protection/>
    </xf>
    <xf numFmtId="0" fontId="33" fillId="0" borderId="0" xfId="64" applyFont="1" applyAlignment="1">
      <alignment vertical="top"/>
      <protection/>
    </xf>
    <xf numFmtId="0" fontId="9" fillId="0" borderId="0" xfId="64" applyFont="1" applyAlignment="1">
      <alignment horizontal="left" vertical="center"/>
      <protection/>
    </xf>
    <xf numFmtId="0" fontId="9" fillId="0" borderId="0" xfId="64" applyFont="1" applyAlignment="1">
      <alignment horizontal="center" vertical="top"/>
      <protection/>
    </xf>
    <xf numFmtId="0" fontId="13" fillId="0" borderId="0" xfId="64" applyFont="1" applyAlignment="1">
      <alignment vertical="top"/>
      <protection/>
    </xf>
    <xf numFmtId="0" fontId="13" fillId="0" borderId="0" xfId="64" applyFont="1" applyAlignment="1">
      <alignment horizontal="left" vertical="center"/>
      <protection/>
    </xf>
    <xf numFmtId="0" fontId="13" fillId="0" borderId="0" xfId="64" applyFont="1" applyAlignment="1">
      <alignment horizontal="right" vertical="center"/>
      <protection/>
    </xf>
    <xf numFmtId="0" fontId="9" fillId="0" borderId="0" xfId="64" applyFont="1" applyAlignment="1">
      <alignment horizontal="left" vertical="center" shrinkToFit="1"/>
      <protection/>
    </xf>
    <xf numFmtId="0" fontId="13" fillId="0" borderId="0" xfId="64" applyFont="1" applyAlignment="1">
      <alignment horizontal="center" vertical="top"/>
      <protection/>
    </xf>
    <xf numFmtId="0" fontId="34" fillId="0" borderId="0" xfId="64" applyFont="1" applyBorder="1" applyAlignment="1">
      <alignment horizontal="center" vertical="center" wrapText="1"/>
      <protection/>
    </xf>
    <xf numFmtId="0" fontId="10" fillId="0" borderId="0" xfId="64" applyFont="1" applyAlignment="1">
      <alignment horizontal="left" vertical="center"/>
      <protection/>
    </xf>
    <xf numFmtId="0" fontId="10" fillId="0" borderId="0" xfId="64" applyFont="1" applyAlignment="1">
      <alignment horizontal="left" vertical="center" shrinkToFit="1"/>
      <protection/>
    </xf>
    <xf numFmtId="0" fontId="13" fillId="0" borderId="0" xfId="64" applyFont="1" applyAlignment="1">
      <alignment horizontal="distributed" vertical="center" shrinkToFit="1"/>
      <protection/>
    </xf>
    <xf numFmtId="0" fontId="13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vertical="center"/>
      <protection/>
    </xf>
    <xf numFmtId="0" fontId="33" fillId="0" borderId="0" xfId="64" applyFont="1" applyAlignment="1">
      <alignment vertical="center"/>
      <protection/>
    </xf>
    <xf numFmtId="0" fontId="13" fillId="0" borderId="0" xfId="64" applyFont="1" applyAlignment="1">
      <alignment horizontal="left" vertical="center" shrinkToFit="1"/>
      <protection/>
    </xf>
    <xf numFmtId="0" fontId="10" fillId="0" borderId="0" xfId="64" applyFont="1" applyBorder="1" applyAlignment="1">
      <alignment horizontal="left" vertical="center"/>
      <protection/>
    </xf>
    <xf numFmtId="0" fontId="13" fillId="0" borderId="0" xfId="64" applyFont="1" applyBorder="1" applyAlignment="1">
      <alignment horizontal="right" vertical="center" wrapText="1"/>
      <protection/>
    </xf>
    <xf numFmtId="0" fontId="10" fillId="0" borderId="28" xfId="64" applyFont="1" applyBorder="1" applyAlignment="1">
      <alignment horizontal="left" vertical="center"/>
      <protection/>
    </xf>
    <xf numFmtId="0" fontId="10" fillId="0" borderId="13" xfId="64" applyFont="1" applyBorder="1" applyAlignment="1">
      <alignment horizontal="left" vertical="center"/>
      <protection/>
    </xf>
    <xf numFmtId="0" fontId="36" fillId="0" borderId="0" xfId="64" applyFont="1" applyAlignment="1">
      <alignment horizontal="left" vertical="center"/>
      <protection/>
    </xf>
    <xf numFmtId="0" fontId="10" fillId="0" borderId="20" xfId="64" applyFont="1" applyBorder="1" applyAlignment="1">
      <alignment horizontal="left" vertical="center"/>
      <protection/>
    </xf>
    <xf numFmtId="0" fontId="13" fillId="0" borderId="10" xfId="64" applyFont="1" applyBorder="1" applyAlignment="1">
      <alignment horizontal="right" vertical="center"/>
      <protection/>
    </xf>
    <xf numFmtId="0" fontId="13" fillId="0" borderId="0" xfId="64" applyFont="1" applyAlignment="1">
      <alignment horizontal="distributed" vertical="center"/>
      <protection/>
    </xf>
    <xf numFmtId="0" fontId="13" fillId="0" borderId="20" xfId="64" applyFont="1" applyBorder="1" applyAlignment="1">
      <alignment vertical="center"/>
      <protection/>
    </xf>
    <xf numFmtId="0" fontId="13" fillId="0" borderId="10" xfId="64" applyFont="1" applyBorder="1" applyAlignment="1">
      <alignment vertical="center"/>
      <protection/>
    </xf>
    <xf numFmtId="0" fontId="13" fillId="0" borderId="0" xfId="64" applyFont="1" applyAlignment="1">
      <alignment horizontal="center" vertical="center"/>
      <protection/>
    </xf>
    <xf numFmtId="0" fontId="13" fillId="0" borderId="0" xfId="64" applyFont="1" applyFill="1" applyAlignment="1">
      <alignment horizontal="right" vertical="center"/>
      <protection/>
    </xf>
    <xf numFmtId="0" fontId="13" fillId="0" borderId="28" xfId="64" applyFont="1" applyBorder="1" applyAlignment="1">
      <alignment vertical="center"/>
      <protection/>
    </xf>
    <xf numFmtId="0" fontId="13" fillId="0" borderId="17" xfId="64" applyFont="1" applyBorder="1" applyAlignment="1">
      <alignment vertical="center"/>
      <protection/>
    </xf>
    <xf numFmtId="0" fontId="34" fillId="0" borderId="0" xfId="64" applyFont="1" applyAlignment="1">
      <alignment vertical="center"/>
      <protection/>
    </xf>
    <xf numFmtId="0" fontId="36" fillId="0" borderId="0" xfId="64" applyFont="1" applyAlignment="1">
      <alignment horizontal="distributed" vertical="center" shrinkToFit="1"/>
      <protection/>
    </xf>
    <xf numFmtId="0" fontId="10" fillId="0" borderId="0" xfId="64" applyFont="1" applyAlignment="1">
      <alignment horizontal="center" vertical="center" shrinkToFit="1"/>
      <protection/>
    </xf>
    <xf numFmtId="0" fontId="13" fillId="0" borderId="41" xfId="64" applyFont="1" applyBorder="1" applyAlignment="1">
      <alignment vertical="center"/>
      <protection/>
    </xf>
    <xf numFmtId="0" fontId="13" fillId="0" borderId="0" xfId="64" applyFont="1" applyAlignment="1">
      <alignment horizontal="distributed" vertical="top" shrinkToFit="1"/>
      <protection/>
    </xf>
    <xf numFmtId="0" fontId="13" fillId="0" borderId="0" xfId="64" applyFont="1" applyAlignment="1">
      <alignment horizontal="right" vertical="top"/>
      <protection/>
    </xf>
    <xf numFmtId="0" fontId="10" fillId="0" borderId="42" xfId="64" applyFont="1" applyBorder="1" applyAlignment="1">
      <alignment horizontal="distributed" vertical="top" shrinkToFit="1"/>
      <protection/>
    </xf>
    <xf numFmtId="0" fontId="10" fillId="0" borderId="0" xfId="64" applyFont="1" applyAlignment="1">
      <alignment horizontal="distributed" vertical="top" shrinkToFit="1"/>
      <protection/>
    </xf>
    <xf numFmtId="0" fontId="13" fillId="0" borderId="21" xfId="64" applyFont="1" applyBorder="1" applyAlignment="1">
      <alignment horizontal="right" vertical="center"/>
      <protection/>
    </xf>
    <xf numFmtId="0" fontId="13" fillId="0" borderId="37" xfId="64" applyFont="1" applyBorder="1" applyAlignment="1">
      <alignment vertical="center"/>
      <protection/>
    </xf>
    <xf numFmtId="0" fontId="13" fillId="0" borderId="43" xfId="64" applyFont="1" applyBorder="1" applyAlignment="1">
      <alignment horizontal="distributed" vertical="center" shrinkToFit="1"/>
      <protection/>
    </xf>
    <xf numFmtId="0" fontId="13" fillId="0" borderId="0" xfId="64" applyFont="1" applyBorder="1" applyAlignment="1">
      <alignment horizontal="right" vertical="center"/>
      <protection/>
    </xf>
    <xf numFmtId="0" fontId="13" fillId="0" borderId="0" xfId="64" applyFont="1" applyBorder="1" applyAlignment="1">
      <alignment horizontal="distributed" vertical="center" shrinkToFit="1"/>
      <protection/>
    </xf>
    <xf numFmtId="0" fontId="13" fillId="0" borderId="0" xfId="64" applyFont="1" applyBorder="1" applyAlignment="1">
      <alignment horizontal="distributed" vertical="center"/>
      <protection/>
    </xf>
    <xf numFmtId="0" fontId="13" fillId="0" borderId="0" xfId="64" applyFont="1" applyBorder="1" applyAlignment="1">
      <alignment horizontal="center" vertical="center"/>
      <protection/>
    </xf>
    <xf numFmtId="0" fontId="13" fillId="0" borderId="44" xfId="64" applyFont="1" applyBorder="1" applyAlignment="1">
      <alignment horizontal="right" vertical="center"/>
      <protection/>
    </xf>
    <xf numFmtId="0" fontId="13" fillId="0" borderId="13" xfId="64" applyFont="1" applyBorder="1" applyAlignment="1">
      <alignment vertical="center"/>
      <protection/>
    </xf>
    <xf numFmtId="0" fontId="13" fillId="0" borderId="0" xfId="64" applyFont="1" applyBorder="1" applyAlignment="1">
      <alignment vertical="center"/>
      <protection/>
    </xf>
    <xf numFmtId="0" fontId="13" fillId="0" borderId="22" xfId="64" applyFont="1" applyBorder="1" applyAlignment="1">
      <alignment horizontal="right" vertical="center"/>
      <protection/>
    </xf>
    <xf numFmtId="0" fontId="34" fillId="0" borderId="0" xfId="64" applyFont="1" applyAlignment="1">
      <alignment horizontal="center" vertical="center"/>
      <protection/>
    </xf>
    <xf numFmtId="0" fontId="13" fillId="0" borderId="0" xfId="64" applyFont="1" applyFill="1" applyAlignment="1">
      <alignment horizontal="distributed" vertical="center" shrinkToFit="1"/>
      <protection/>
    </xf>
    <xf numFmtId="0" fontId="36" fillId="0" borderId="0" xfId="64" applyFont="1" applyAlignment="1">
      <alignment vertical="center" wrapText="1"/>
      <protection/>
    </xf>
    <xf numFmtId="0" fontId="13" fillId="0" borderId="0" xfId="64" applyFont="1" applyAlignment="1">
      <alignment vertical="center" shrinkToFit="1"/>
      <protection/>
    </xf>
    <xf numFmtId="0" fontId="13" fillId="0" borderId="0" xfId="64" applyFont="1" applyAlignment="1">
      <alignment vertical="center" textRotation="255"/>
      <protection/>
    </xf>
    <xf numFmtId="0" fontId="13" fillId="0" borderId="0" xfId="64" applyFont="1" applyAlignment="1">
      <alignment horizontal="center" vertical="center" shrinkToFit="1"/>
      <protection/>
    </xf>
    <xf numFmtId="0" fontId="36" fillId="0" borderId="0" xfId="64" applyFont="1" applyAlignment="1">
      <alignment horizontal="center" vertical="center"/>
      <protection/>
    </xf>
    <xf numFmtId="0" fontId="33" fillId="0" borderId="0" xfId="64" applyFont="1" applyAlignment="1">
      <alignment horizontal="right" vertical="center"/>
      <protection/>
    </xf>
    <xf numFmtId="0" fontId="38" fillId="0" borderId="0" xfId="64" applyFont="1" applyAlignment="1">
      <alignment horizontal="distributed" vertical="center" shrinkToFit="1"/>
      <protection/>
    </xf>
    <xf numFmtId="0" fontId="13" fillId="0" borderId="14" xfId="64" applyFont="1" applyBorder="1" applyAlignment="1">
      <alignment horizontal="distributed" vertical="center"/>
      <protection/>
    </xf>
    <xf numFmtId="0" fontId="13" fillId="0" borderId="10" xfId="64" applyFont="1" applyBorder="1" applyAlignment="1">
      <alignment horizontal="distributed" vertical="center"/>
      <protection/>
    </xf>
    <xf numFmtId="0" fontId="34" fillId="0" borderId="0" xfId="64" applyFont="1" applyBorder="1" applyAlignment="1">
      <alignment vertical="center"/>
      <protection/>
    </xf>
    <xf numFmtId="0" fontId="13" fillId="0" borderId="0" xfId="64" applyFont="1" applyBorder="1" applyAlignment="1">
      <alignment horizontal="center" vertical="center" textRotation="255"/>
      <protection/>
    </xf>
    <xf numFmtId="0" fontId="34" fillId="0" borderId="0" xfId="64" applyFont="1" applyBorder="1" applyAlignment="1">
      <alignment horizontal="center" vertical="center" textRotation="255"/>
      <protection/>
    </xf>
    <xf numFmtId="0" fontId="33" fillId="0" borderId="0" xfId="64" applyFont="1" applyAlignment="1">
      <alignment horizontal="distributed" vertical="center"/>
      <protection/>
    </xf>
    <xf numFmtId="0" fontId="38" fillId="0" borderId="0" xfId="64" applyFont="1" applyAlignment="1">
      <alignment horizontal="distributed" vertical="center"/>
      <protection/>
    </xf>
    <xf numFmtId="0" fontId="38" fillId="0" borderId="0" xfId="64" applyFont="1" applyAlignment="1">
      <alignment horizontal="center" vertical="center"/>
      <protection/>
    </xf>
    <xf numFmtId="0" fontId="13" fillId="0" borderId="0" xfId="64" applyFont="1" applyFill="1" applyAlignment="1">
      <alignment vertical="center"/>
      <protection/>
    </xf>
    <xf numFmtId="0" fontId="13" fillId="0" borderId="0" xfId="64" applyFont="1" applyBorder="1" applyAlignment="1">
      <alignment horizontal="center" vertical="center" shrinkToFit="1"/>
      <protection/>
    </xf>
    <xf numFmtId="0" fontId="13" fillId="0" borderId="0" xfId="64" applyFont="1" applyFill="1" applyBorder="1" applyAlignment="1">
      <alignment vertical="center"/>
      <protection/>
    </xf>
    <xf numFmtId="0" fontId="36" fillId="0" borderId="0" xfId="64" applyFont="1" applyBorder="1" applyAlignment="1">
      <alignment horizontal="left" vertical="center"/>
      <protection/>
    </xf>
    <xf numFmtId="0" fontId="34" fillId="0" borderId="0" xfId="64" applyFont="1" applyBorder="1" applyAlignment="1">
      <alignment horizontal="center" vertical="center"/>
      <protection/>
    </xf>
    <xf numFmtId="0" fontId="13" fillId="0" borderId="10" xfId="64" applyFont="1" applyBorder="1" applyAlignment="1">
      <alignment horizontal="center" vertical="center"/>
      <protection/>
    </xf>
    <xf numFmtId="0" fontId="13" fillId="0" borderId="0" xfId="64" applyFont="1" applyFill="1" applyAlignment="1">
      <alignment horizontal="left" vertical="center"/>
      <protection/>
    </xf>
    <xf numFmtId="0" fontId="36" fillId="0" borderId="0" xfId="64" applyFont="1" applyAlignment="1">
      <alignment vertical="center"/>
      <protection/>
    </xf>
    <xf numFmtId="0" fontId="10" fillId="0" borderId="0" xfId="64" applyFont="1" applyBorder="1" applyAlignment="1">
      <alignment horizontal="distributed" vertical="center"/>
      <protection/>
    </xf>
    <xf numFmtId="49" fontId="10" fillId="0" borderId="14" xfId="65" applyNumberFormat="1" applyFont="1" applyFill="1" applyBorder="1" applyAlignment="1">
      <alignment horizontal="left" vertical="center"/>
      <protection/>
    </xf>
    <xf numFmtId="177" fontId="10" fillId="0" borderId="10" xfId="70" applyFont="1" applyFill="1" applyBorder="1" applyAlignment="1">
      <alignment horizontal="distributed" vertical="center"/>
      <protection/>
    </xf>
    <xf numFmtId="0" fontId="11" fillId="0" borderId="0" xfId="64" applyFont="1" applyAlignment="1">
      <alignment horizontal="center" vertical="center"/>
      <protection/>
    </xf>
    <xf numFmtId="177" fontId="11" fillId="0" borderId="0" xfId="70" applyFont="1" applyFill="1" applyBorder="1" applyAlignment="1">
      <alignment vertical="center"/>
      <protection/>
    </xf>
    <xf numFmtId="177" fontId="9" fillId="0" borderId="14" xfId="65" applyFont="1" applyFill="1" applyBorder="1" applyAlignment="1">
      <alignment horizontal="center" vertical="center" shrinkToFit="1"/>
      <protection/>
    </xf>
    <xf numFmtId="177" fontId="10" fillId="0" borderId="14" xfId="70" applyFont="1" applyFill="1" applyBorder="1" applyAlignment="1">
      <alignment horizontal="distributed" vertical="center" wrapText="1"/>
      <protection/>
    </xf>
    <xf numFmtId="49" fontId="10" fillId="0" borderId="0" xfId="65" applyNumberFormat="1" applyFont="1" applyFill="1" applyBorder="1" applyAlignment="1">
      <alignment horizontal="left" vertical="center"/>
      <protection/>
    </xf>
    <xf numFmtId="177" fontId="10" fillId="0" borderId="13" xfId="70" applyFont="1" applyFill="1" applyBorder="1" applyAlignment="1">
      <alignment horizontal="distributed" vertical="center"/>
      <protection/>
    </xf>
    <xf numFmtId="177" fontId="10" fillId="0" borderId="16" xfId="70" applyFont="1" applyFill="1" applyBorder="1" applyAlignment="1">
      <alignment horizontal="distributed" vertical="center"/>
      <protection/>
    </xf>
    <xf numFmtId="177" fontId="16" fillId="0" borderId="26" xfId="70" applyFont="1" applyFill="1" applyBorder="1" applyAlignment="1">
      <alignment horizontal="distributed" vertical="center"/>
      <protection/>
    </xf>
    <xf numFmtId="177" fontId="16" fillId="0" borderId="27" xfId="70" applyFont="1" applyFill="1" applyBorder="1" applyAlignment="1">
      <alignment horizontal="distributed" vertical="center"/>
      <protection/>
    </xf>
    <xf numFmtId="49" fontId="10" fillId="0" borderId="0" xfId="70" applyNumberFormat="1" applyFont="1" applyFill="1" applyBorder="1" applyAlignment="1">
      <alignment horizontal="distributed" vertical="center" shrinkToFit="1"/>
      <protection/>
    </xf>
    <xf numFmtId="177" fontId="10" fillId="0" borderId="14" xfId="70" applyFont="1" applyFill="1" applyBorder="1" applyAlignment="1">
      <alignment horizontal="distributed" vertical="center" shrinkToFit="1"/>
      <protection/>
    </xf>
    <xf numFmtId="49" fontId="10" fillId="0" borderId="10" xfId="70" applyNumberFormat="1" applyFont="1" applyFill="1" applyBorder="1" applyAlignment="1">
      <alignment horizontal="center" vertical="center"/>
      <protection/>
    </xf>
    <xf numFmtId="177" fontId="10" fillId="0" borderId="0" xfId="70" applyFont="1" applyFill="1" applyBorder="1" applyAlignment="1">
      <alignment horizontal="distributed" vertical="center" wrapText="1"/>
      <protection/>
    </xf>
    <xf numFmtId="177" fontId="10" fillId="0" borderId="0" xfId="70" applyFont="1" applyFill="1" applyBorder="1" applyAlignment="1">
      <alignment horizontal="distributed" vertical="center"/>
      <protection/>
    </xf>
    <xf numFmtId="177" fontId="10" fillId="0" borderId="14" xfId="70" applyFont="1" applyFill="1" applyBorder="1" applyAlignment="1">
      <alignment horizontal="distributed" vertical="center"/>
      <protection/>
    </xf>
    <xf numFmtId="49" fontId="10" fillId="0" borderId="0" xfId="65" applyNumberFormat="1" applyFont="1" applyFill="1" applyBorder="1" applyAlignment="1">
      <alignment horizontal="distributed" vertical="center"/>
      <protection/>
    </xf>
    <xf numFmtId="49" fontId="10" fillId="0" borderId="14" xfId="65" applyNumberFormat="1" applyFont="1" applyFill="1" applyBorder="1" applyAlignment="1">
      <alignment horizontal="distributed" vertical="center"/>
      <protection/>
    </xf>
    <xf numFmtId="177" fontId="9" fillId="0" borderId="45" xfId="70" applyFont="1" applyFill="1" applyBorder="1" applyAlignment="1">
      <alignment horizontal="distributed" vertical="center" indent="2"/>
      <protection/>
    </xf>
    <xf numFmtId="0" fontId="11" fillId="0" borderId="0" xfId="67" applyFont="1" applyFill="1" applyAlignment="1">
      <alignment horizontal="center" vertical="center"/>
      <protection/>
    </xf>
    <xf numFmtId="177" fontId="9" fillId="0" borderId="13" xfId="70" applyFont="1" applyFill="1" applyBorder="1" applyAlignment="1">
      <alignment horizontal="distributed" vertical="center" indent="2"/>
      <protection/>
    </xf>
    <xf numFmtId="177" fontId="9" fillId="0" borderId="16" xfId="70" applyFont="1" applyFill="1" applyBorder="1" applyAlignment="1">
      <alignment horizontal="distributed" vertical="center" indent="2"/>
      <protection/>
    </xf>
    <xf numFmtId="178" fontId="9" fillId="0" borderId="26" xfId="70" applyNumberFormat="1" applyFont="1" applyFill="1" applyBorder="1" applyAlignment="1">
      <alignment horizontal="distributed" vertical="center" indent="2"/>
      <protection/>
    </xf>
    <xf numFmtId="178" fontId="9" fillId="0" borderId="27" xfId="70" applyNumberFormat="1" applyFont="1" applyFill="1" applyBorder="1" applyAlignment="1">
      <alignment horizontal="distributed" vertical="center" indent="2"/>
      <protection/>
    </xf>
    <xf numFmtId="178" fontId="9" fillId="0" borderId="13" xfId="70" applyNumberFormat="1" applyFont="1" applyFill="1" applyBorder="1" applyAlignment="1">
      <alignment horizontal="distributed" vertical="center" indent="2"/>
      <protection/>
    </xf>
    <xf numFmtId="178" fontId="9" fillId="0" borderId="16" xfId="70" applyNumberFormat="1" applyFont="1" applyFill="1" applyBorder="1" applyAlignment="1">
      <alignment horizontal="distributed" vertical="center" indent="2"/>
      <protection/>
    </xf>
    <xf numFmtId="180" fontId="5" fillId="0" borderId="0" xfId="70" applyNumberFormat="1" applyFont="1" applyFill="1" applyAlignment="1">
      <alignment vertical="center"/>
      <protection/>
    </xf>
    <xf numFmtId="180" fontId="5" fillId="0" borderId="0" xfId="70" applyNumberFormat="1" applyFont="1" applyFill="1" applyBorder="1" applyAlignment="1">
      <alignment vertical="center"/>
      <protection/>
    </xf>
    <xf numFmtId="180" fontId="5" fillId="0" borderId="10" xfId="70" applyNumberFormat="1" applyFont="1" applyFill="1" applyBorder="1" applyAlignment="1">
      <alignment vertical="center"/>
      <protection/>
    </xf>
    <xf numFmtId="180" fontId="5" fillId="0" borderId="20" xfId="70" applyNumberFormat="1" applyFont="1" applyFill="1" applyBorder="1" applyAlignment="1">
      <alignment vertical="center"/>
      <protection/>
    </xf>
    <xf numFmtId="180" fontId="5" fillId="0" borderId="17" xfId="70" applyNumberFormat="1" applyFont="1" applyFill="1" applyBorder="1" applyAlignment="1">
      <alignment vertical="center"/>
      <protection/>
    </xf>
    <xf numFmtId="177" fontId="10" fillId="0" borderId="0" xfId="70" applyFont="1" applyFill="1" applyBorder="1" applyAlignment="1">
      <alignment horizontal="distributed" vertical="center" shrinkToFit="1"/>
      <protection/>
    </xf>
    <xf numFmtId="49" fontId="10" fillId="0" borderId="0" xfId="70" applyNumberFormat="1" applyFont="1" applyFill="1" applyBorder="1" applyAlignment="1">
      <alignment horizontal="center" vertical="center"/>
      <protection/>
    </xf>
    <xf numFmtId="0" fontId="11" fillId="0" borderId="0" xfId="69" applyFont="1" applyFill="1" applyAlignment="1">
      <alignment horizontal="left" vertical="center"/>
      <protection/>
    </xf>
    <xf numFmtId="177" fontId="9" fillId="0" borderId="26" xfId="70" applyFont="1" applyFill="1" applyBorder="1" applyAlignment="1">
      <alignment horizontal="distributed" vertical="center" indent="2"/>
      <protection/>
    </xf>
    <xf numFmtId="177" fontId="9" fillId="0" borderId="27" xfId="70" applyFont="1" applyFill="1" applyBorder="1" applyAlignment="1">
      <alignment horizontal="distributed" vertical="center" indent="2"/>
      <protection/>
    </xf>
    <xf numFmtId="177" fontId="9" fillId="0" borderId="23" xfId="70" applyFont="1" applyFill="1" applyBorder="1" applyAlignment="1">
      <alignment horizontal="distributed" vertical="center" indent="2"/>
      <protection/>
    </xf>
    <xf numFmtId="0" fontId="9" fillId="0" borderId="37" xfId="66" applyFont="1" applyFill="1" applyBorder="1" applyAlignment="1">
      <alignment horizontal="distributed" vertical="center"/>
      <protection/>
    </xf>
    <xf numFmtId="178" fontId="9" fillId="0" borderId="34" xfId="63" applyNumberFormat="1" applyFont="1" applyFill="1" applyBorder="1" applyAlignment="1">
      <alignment horizontal="distributed" vertical="center"/>
      <protection/>
    </xf>
    <xf numFmtId="178" fontId="9" fillId="0" borderId="37" xfId="63" applyNumberFormat="1" applyFont="1" applyFill="1" applyBorder="1" applyAlignment="1">
      <alignment horizontal="distributed" vertical="center"/>
      <protection/>
    </xf>
    <xf numFmtId="178" fontId="9" fillId="0" borderId="46" xfId="63" applyNumberFormat="1" applyFont="1" applyFill="1" applyBorder="1" applyAlignment="1">
      <alignment horizontal="distributed" vertical="center"/>
      <protection/>
    </xf>
    <xf numFmtId="178" fontId="9" fillId="0" borderId="41" xfId="63" applyNumberFormat="1" applyFont="1" applyFill="1" applyBorder="1" applyAlignment="1">
      <alignment horizontal="distributed" vertical="center"/>
      <protection/>
    </xf>
    <xf numFmtId="177" fontId="11" fillId="0" borderId="0" xfId="70" applyFont="1" applyFill="1" applyAlignment="1">
      <alignment horizontal="right" vertical="center"/>
      <protection/>
    </xf>
    <xf numFmtId="0" fontId="11" fillId="0" borderId="0" xfId="66" applyFont="1" applyFill="1" applyAlignment="1">
      <alignment horizontal="right" vertical="center"/>
      <protection/>
    </xf>
    <xf numFmtId="0" fontId="11" fillId="0" borderId="0" xfId="66" applyFont="1" applyFill="1" applyAlignment="1">
      <alignment vertical="center"/>
      <protection/>
    </xf>
    <xf numFmtId="0" fontId="9" fillId="0" borderId="32" xfId="66" applyFont="1" applyFill="1" applyBorder="1" applyAlignment="1">
      <alignment horizontal="center" vertical="center"/>
      <protection/>
    </xf>
    <xf numFmtId="0" fontId="9" fillId="0" borderId="47" xfId="66" applyFont="1" applyFill="1" applyBorder="1" applyAlignment="1">
      <alignment horizontal="center" vertical="center"/>
      <protection/>
    </xf>
    <xf numFmtId="0" fontId="9" fillId="0" borderId="0" xfId="66" applyFont="1" applyFill="1" applyBorder="1" applyAlignment="1">
      <alignment horizontal="center" vertical="center"/>
      <protection/>
    </xf>
    <xf numFmtId="0" fontId="9" fillId="0" borderId="14" xfId="66" applyFont="1" applyFill="1" applyBorder="1" applyAlignment="1">
      <alignment horizontal="center" vertical="center"/>
      <protection/>
    </xf>
    <xf numFmtId="0" fontId="9" fillId="0" borderId="10" xfId="66" applyFont="1" applyFill="1" applyBorder="1" applyAlignment="1">
      <alignment horizontal="center" vertical="center"/>
      <protection/>
    </xf>
    <xf numFmtId="0" fontId="9" fillId="0" borderId="15" xfId="66" applyFont="1" applyFill="1" applyBorder="1" applyAlignment="1">
      <alignment horizontal="center" vertical="center"/>
      <protection/>
    </xf>
    <xf numFmtId="0" fontId="9" fillId="0" borderId="13" xfId="66" applyFont="1" applyFill="1" applyBorder="1" applyAlignment="1">
      <alignment horizontal="left" vertical="center"/>
      <protection/>
    </xf>
    <xf numFmtId="0" fontId="9" fillId="0" borderId="29" xfId="66" applyFont="1" applyFill="1" applyBorder="1" applyAlignment="1">
      <alignment horizontal="left" vertical="center"/>
      <protection/>
    </xf>
    <xf numFmtId="178" fontId="9" fillId="0" borderId="13" xfId="63" applyNumberFormat="1" applyFont="1" applyFill="1" applyBorder="1" applyAlignment="1">
      <alignment horizontal="distributed" vertical="center" wrapText="1"/>
      <protection/>
    </xf>
    <xf numFmtId="178" fontId="9" fillId="0" borderId="10" xfId="63" applyNumberFormat="1" applyFont="1" applyFill="1" applyBorder="1" applyAlignment="1">
      <alignment horizontal="distributed" vertical="center" wrapText="1"/>
      <protection/>
    </xf>
    <xf numFmtId="178" fontId="9" fillId="0" borderId="28" xfId="63" applyNumberFormat="1" applyFont="1" applyFill="1" applyBorder="1" applyAlignment="1">
      <alignment horizontal="distributed" vertical="center" wrapText="1"/>
      <protection/>
    </xf>
    <xf numFmtId="178" fontId="9" fillId="0" borderId="17" xfId="63" applyNumberFormat="1" applyFont="1" applyFill="1" applyBorder="1" applyAlignment="1">
      <alignment horizontal="distributed" vertical="center" wrapText="1"/>
      <protection/>
    </xf>
    <xf numFmtId="0" fontId="9" fillId="0" borderId="34" xfId="66" applyFont="1" applyFill="1" applyBorder="1" applyAlignment="1">
      <alignment horizontal="distributed" vertical="center"/>
      <protection/>
    </xf>
    <xf numFmtId="177" fontId="11" fillId="0" borderId="0" xfId="70" applyFont="1" applyFill="1" applyAlignment="1">
      <alignment horizontal="center" vertical="center"/>
      <protection/>
    </xf>
    <xf numFmtId="177" fontId="9" fillId="0" borderId="11" xfId="70" applyFont="1" applyFill="1" applyBorder="1" applyAlignment="1">
      <alignment horizontal="distributed" vertical="center"/>
      <protection/>
    </xf>
    <xf numFmtId="177" fontId="9" fillId="0" borderId="47" xfId="70" applyFont="1" applyFill="1" applyBorder="1" applyAlignment="1">
      <alignment horizontal="distributed" vertical="center"/>
      <protection/>
    </xf>
    <xf numFmtId="177" fontId="9" fillId="0" borderId="15" xfId="70" applyFont="1" applyFill="1" applyBorder="1" applyAlignment="1">
      <alignment horizontal="distributed" vertical="center"/>
      <protection/>
    </xf>
    <xf numFmtId="177" fontId="9" fillId="0" borderId="26" xfId="70" applyFont="1" applyFill="1" applyBorder="1" applyAlignment="1">
      <alignment horizontal="center" vertical="center"/>
      <protection/>
    </xf>
    <xf numFmtId="177" fontId="9" fillId="0" borderId="27" xfId="70" applyFont="1" applyFill="1" applyBorder="1" applyAlignment="1">
      <alignment horizontal="center" vertical="center"/>
      <protection/>
    </xf>
    <xf numFmtId="177" fontId="9" fillId="0" borderId="0" xfId="70" applyFont="1" applyFill="1" applyBorder="1" applyAlignment="1">
      <alignment horizontal="center" vertical="center"/>
      <protection/>
    </xf>
    <xf numFmtId="177" fontId="8" fillId="0" borderId="0" xfId="70" applyFont="1" applyFill="1" applyAlignment="1">
      <alignment horizontal="center" vertical="center"/>
      <protection/>
    </xf>
    <xf numFmtId="177" fontId="9" fillId="0" borderId="26" xfId="70" applyFont="1" applyFill="1" applyBorder="1" applyAlignment="1">
      <alignment horizontal="distributed" vertical="center"/>
      <protection/>
    </xf>
    <xf numFmtId="177" fontId="9" fillId="0" borderId="27" xfId="70" applyFont="1" applyFill="1" applyBorder="1" applyAlignment="1">
      <alignment horizontal="distributed" vertical="center"/>
      <protection/>
    </xf>
    <xf numFmtId="0" fontId="13" fillId="0" borderId="0" xfId="64" applyFont="1" applyAlignment="1">
      <alignment horizontal="distributed" vertical="center" shrinkToFit="1"/>
      <protection/>
    </xf>
    <xf numFmtId="0" fontId="13" fillId="0" borderId="0" xfId="64" applyFont="1" applyAlignment="1">
      <alignment horizontal="distributed" vertical="center" wrapText="1" shrinkToFit="1"/>
      <protection/>
    </xf>
    <xf numFmtId="0" fontId="13" fillId="0" borderId="0" xfId="64" applyFont="1" applyAlignment="1">
      <alignment horizontal="right" vertical="center"/>
      <protection/>
    </xf>
    <xf numFmtId="0" fontId="13" fillId="0" borderId="0" xfId="64" applyFont="1" applyAlignment="1">
      <alignment horizontal="center" vertical="center"/>
      <protection/>
    </xf>
    <xf numFmtId="0" fontId="13" fillId="0" borderId="0" xfId="64" applyFont="1" applyFill="1" applyAlignment="1">
      <alignment horizontal="right" vertical="center"/>
      <protection/>
    </xf>
    <xf numFmtId="0" fontId="13" fillId="0" borderId="0" xfId="64" applyFont="1" applyAlignment="1">
      <alignment horizontal="distributed" vertical="center"/>
      <protection/>
    </xf>
    <xf numFmtId="0" fontId="55" fillId="0" borderId="0" xfId="64" applyFont="1" applyAlignment="1">
      <alignment horizontal="right" vertical="center"/>
      <protection/>
    </xf>
    <xf numFmtId="0" fontId="13" fillId="0" borderId="34" xfId="64" applyFont="1" applyBorder="1" applyAlignment="1">
      <alignment horizontal="center" vertical="distributed" textRotation="255" indent="1"/>
      <protection/>
    </xf>
    <xf numFmtId="0" fontId="10" fillId="0" borderId="41" xfId="64" applyFont="1" applyBorder="1" applyAlignment="1">
      <alignment horizontal="center" vertical="distributed" textRotation="255" indent="1"/>
      <protection/>
    </xf>
    <xf numFmtId="0" fontId="10" fillId="0" borderId="37" xfId="64" applyFont="1" applyBorder="1" applyAlignment="1">
      <alignment horizontal="center" vertical="distributed" textRotation="255" indent="1"/>
      <protection/>
    </xf>
    <xf numFmtId="0" fontId="13" fillId="0" borderId="41" xfId="64" applyFont="1" applyBorder="1" applyAlignment="1">
      <alignment horizontal="center" vertical="distributed" textRotation="255" indent="1"/>
      <protection/>
    </xf>
    <xf numFmtId="0" fontId="13" fillId="0" borderId="37" xfId="64" applyFont="1" applyBorder="1" applyAlignment="1">
      <alignment horizontal="center" vertical="distributed" textRotation="255" indent="1"/>
      <protection/>
    </xf>
    <xf numFmtId="0" fontId="13" fillId="0" borderId="0" xfId="64" applyFont="1" applyAlignment="1">
      <alignment horizontal="left" vertical="center"/>
      <protection/>
    </xf>
    <xf numFmtId="0" fontId="13" fillId="0" borderId="48" xfId="64" applyFont="1" applyBorder="1" applyAlignment="1">
      <alignment horizontal="distributed" vertical="center" shrinkToFit="1"/>
      <protection/>
    </xf>
    <xf numFmtId="0" fontId="13" fillId="0" borderId="43" xfId="64" applyFont="1" applyBorder="1" applyAlignment="1">
      <alignment horizontal="distributed" vertical="center" shrinkToFit="1"/>
      <protection/>
    </xf>
    <xf numFmtId="0" fontId="13" fillId="0" borderId="21" xfId="64" applyFont="1" applyBorder="1" applyAlignment="1">
      <alignment horizontal="distributed" vertical="center" shrinkToFit="1"/>
      <protection/>
    </xf>
    <xf numFmtId="0" fontId="13" fillId="0" borderId="0" xfId="64" applyFont="1" applyBorder="1" applyAlignment="1">
      <alignment horizontal="distributed" vertical="center" shrinkToFit="1"/>
      <protection/>
    </xf>
    <xf numFmtId="0" fontId="13" fillId="0" borderId="21" xfId="64" applyFont="1" applyBorder="1" applyAlignment="1">
      <alignment horizontal="right" vertical="center"/>
      <protection/>
    </xf>
    <xf numFmtId="0" fontId="13" fillId="0" borderId="0" xfId="64" applyFont="1" applyBorder="1" applyAlignment="1">
      <alignment horizontal="right" vertical="center"/>
      <protection/>
    </xf>
    <xf numFmtId="0" fontId="13" fillId="0" borderId="21" xfId="64" applyFont="1" applyBorder="1" applyAlignment="1">
      <alignment horizontal="distributed" vertical="center" wrapText="1" shrinkToFit="1"/>
      <protection/>
    </xf>
    <xf numFmtId="0" fontId="13" fillId="0" borderId="21" xfId="64" applyFont="1" applyBorder="1" applyAlignment="1">
      <alignment horizontal="distributed" vertical="center"/>
      <protection/>
    </xf>
    <xf numFmtId="0" fontId="13" fillId="0" borderId="0" xfId="64" applyFont="1" applyBorder="1" applyAlignment="1">
      <alignment horizontal="distributed" vertical="center"/>
      <protection/>
    </xf>
    <xf numFmtId="0" fontId="13" fillId="0" borderId="21" xfId="64" applyFont="1" applyBorder="1" applyAlignment="1">
      <alignment horizontal="center" vertical="center"/>
      <protection/>
    </xf>
    <xf numFmtId="0" fontId="13" fillId="0" borderId="0" xfId="64" applyFont="1" applyBorder="1" applyAlignment="1">
      <alignment horizontal="center" vertical="center"/>
      <protection/>
    </xf>
    <xf numFmtId="0" fontId="13" fillId="0" borderId="49" xfId="64" applyFont="1" applyBorder="1" applyAlignment="1">
      <alignment horizontal="right" vertical="center"/>
      <protection/>
    </xf>
    <xf numFmtId="0" fontId="13" fillId="0" borderId="44" xfId="64" applyFont="1" applyBorder="1" applyAlignment="1">
      <alignment horizontal="right" vertical="center"/>
      <protection/>
    </xf>
    <xf numFmtId="0" fontId="13" fillId="0" borderId="0" xfId="64" applyFont="1" applyBorder="1" applyAlignment="1">
      <alignment horizontal="distributed" vertical="center" wrapText="1"/>
      <protection/>
    </xf>
    <xf numFmtId="0" fontId="34" fillId="0" borderId="0" xfId="64" applyFont="1" applyBorder="1" applyAlignment="1">
      <alignment horizontal="distributed" vertical="center" wrapText="1"/>
      <protection/>
    </xf>
    <xf numFmtId="0" fontId="34" fillId="0" borderId="0" xfId="64" applyFont="1" applyBorder="1" applyAlignment="1">
      <alignment horizontal="right" vertical="center"/>
      <protection/>
    </xf>
    <xf numFmtId="0" fontId="13" fillId="0" borderId="0" xfId="64" applyFont="1" applyBorder="1" applyAlignment="1">
      <alignment horizontal="right" vertical="center" wrapText="1"/>
      <protection/>
    </xf>
    <xf numFmtId="0" fontId="13" fillId="0" borderId="43" xfId="64" applyFont="1" applyBorder="1" applyAlignment="1">
      <alignment horizontal="center" vertical="center" shrinkToFit="1"/>
      <protection/>
    </xf>
    <xf numFmtId="0" fontId="13" fillId="0" borderId="0" xfId="64" applyFont="1" applyBorder="1" applyAlignment="1">
      <alignment horizontal="left" vertical="center"/>
      <protection/>
    </xf>
    <xf numFmtId="0" fontId="13" fillId="0" borderId="22" xfId="64" applyFont="1" applyBorder="1" applyAlignment="1">
      <alignment horizontal="distributed" vertical="center"/>
      <protection/>
    </xf>
    <xf numFmtId="0" fontId="13" fillId="0" borderId="22" xfId="64" applyFont="1" applyBorder="1" applyAlignment="1">
      <alignment horizontal="right" vertical="center"/>
      <protection/>
    </xf>
    <xf numFmtId="0" fontId="13" fillId="0" borderId="22" xfId="64" applyFont="1" applyBorder="1" applyAlignment="1">
      <alignment horizontal="center" vertical="center"/>
      <protection/>
    </xf>
    <xf numFmtId="0" fontId="13" fillId="0" borderId="50" xfId="64" applyFont="1" applyBorder="1" applyAlignment="1">
      <alignment horizontal="right" vertical="center"/>
      <protection/>
    </xf>
    <xf numFmtId="0" fontId="13" fillId="0" borderId="51" xfId="64" applyFont="1" applyBorder="1" applyAlignment="1">
      <alignment horizontal="distributed" vertical="center" shrinkToFit="1"/>
      <protection/>
    </xf>
    <xf numFmtId="0" fontId="13" fillId="0" borderId="22" xfId="64" applyFont="1" applyBorder="1" applyAlignment="1">
      <alignment horizontal="distributed" vertical="center" shrinkToFit="1"/>
      <protection/>
    </xf>
    <xf numFmtId="0" fontId="13" fillId="0" borderId="0" xfId="64" applyFont="1" applyAlignment="1">
      <alignment vertical="center" wrapText="1" shrinkToFit="1"/>
      <protection/>
    </xf>
    <xf numFmtId="0" fontId="13" fillId="0" borderId="0" xfId="64" applyFont="1" applyAlignment="1">
      <alignment vertical="center" shrinkToFit="1"/>
      <protection/>
    </xf>
    <xf numFmtId="0" fontId="37" fillId="0" borderId="0" xfId="64" applyFont="1" applyAlignment="1">
      <alignment horizontal="distributed" vertical="center" wrapText="1"/>
      <protection/>
    </xf>
    <xf numFmtId="0" fontId="13" fillId="0" borderId="0" xfId="64" applyFont="1" applyAlignment="1">
      <alignment vertical="center" wrapText="1"/>
      <protection/>
    </xf>
    <xf numFmtId="0" fontId="13" fillId="0" borderId="0" xfId="64" applyFont="1" applyAlignment="1">
      <alignment horizontal="center" vertical="center" wrapText="1" shrinkToFit="1"/>
      <protection/>
    </xf>
    <xf numFmtId="0" fontId="13" fillId="0" borderId="0" xfId="64" applyFont="1" applyAlignment="1">
      <alignment horizontal="center" vertical="center" shrinkToFit="1"/>
      <protection/>
    </xf>
    <xf numFmtId="0" fontId="13" fillId="0" borderId="0" xfId="64" applyFont="1" applyAlignment="1">
      <alignment horizontal="distributed" vertical="center" wrapText="1"/>
      <protection/>
    </xf>
    <xf numFmtId="0" fontId="33" fillId="0" borderId="0" xfId="64" applyFont="1" applyAlignment="1">
      <alignment horizontal="right" vertical="center"/>
      <protection/>
    </xf>
    <xf numFmtId="0" fontId="38" fillId="0" borderId="0" xfId="64" applyFont="1" applyAlignment="1">
      <alignment horizontal="distributed" vertical="center" shrinkToFit="1"/>
      <protection/>
    </xf>
    <xf numFmtId="0" fontId="13" fillId="0" borderId="28" xfId="64" applyFont="1" applyBorder="1" applyAlignment="1">
      <alignment horizontal="center" vertical="center" textRotation="255"/>
      <protection/>
    </xf>
    <xf numFmtId="0" fontId="13" fillId="0" borderId="13" xfId="64" applyFont="1" applyBorder="1" applyAlignment="1">
      <alignment horizontal="center" vertical="center" textRotation="255"/>
      <protection/>
    </xf>
    <xf numFmtId="0" fontId="13" fillId="0" borderId="20" xfId="64" applyFont="1" applyBorder="1" applyAlignment="1">
      <alignment horizontal="center" vertical="center" textRotation="255"/>
      <protection/>
    </xf>
    <xf numFmtId="0" fontId="13" fillId="0" borderId="0" xfId="64" applyFont="1" applyBorder="1" applyAlignment="1">
      <alignment horizontal="center" vertical="center" textRotation="255"/>
      <protection/>
    </xf>
    <xf numFmtId="0" fontId="13" fillId="0" borderId="17" xfId="64" applyFont="1" applyBorder="1" applyAlignment="1">
      <alignment horizontal="center" vertical="center" textRotation="255"/>
      <protection/>
    </xf>
    <xf numFmtId="0" fontId="13" fillId="0" borderId="10" xfId="64" applyFont="1" applyBorder="1" applyAlignment="1">
      <alignment horizontal="center" vertical="center" textRotation="255"/>
      <protection/>
    </xf>
    <xf numFmtId="0" fontId="34" fillId="0" borderId="13" xfId="64" applyFont="1" applyBorder="1" applyAlignment="1">
      <alignment horizontal="center" vertical="center" textRotation="255"/>
      <protection/>
    </xf>
    <xf numFmtId="0" fontId="34" fillId="0" borderId="16" xfId="64" applyFont="1" applyBorder="1" applyAlignment="1">
      <alignment horizontal="center" vertical="center" textRotation="255"/>
      <protection/>
    </xf>
    <xf numFmtId="0" fontId="34" fillId="0" borderId="0" xfId="64" applyFont="1" applyBorder="1" applyAlignment="1">
      <alignment horizontal="center" vertical="center" textRotation="255"/>
      <protection/>
    </xf>
    <xf numFmtId="0" fontId="34" fillId="0" borderId="14" xfId="64" applyFont="1" applyBorder="1" applyAlignment="1">
      <alignment horizontal="center" vertical="center" textRotation="255"/>
      <protection/>
    </xf>
    <xf numFmtId="0" fontId="34" fillId="0" borderId="10" xfId="64" applyFont="1" applyBorder="1" applyAlignment="1">
      <alignment horizontal="center" vertical="center" textRotation="255"/>
      <protection/>
    </xf>
    <xf numFmtId="0" fontId="34" fillId="0" borderId="15" xfId="64" applyFont="1" applyBorder="1" applyAlignment="1">
      <alignment horizontal="center" vertical="center" textRotation="255"/>
      <protection/>
    </xf>
    <xf numFmtId="0" fontId="13" fillId="0" borderId="34" xfId="64" applyFont="1" applyBorder="1" applyAlignment="1">
      <alignment horizontal="distributed" vertical="center" textRotation="255" shrinkToFit="1"/>
      <protection/>
    </xf>
    <xf numFmtId="0" fontId="13" fillId="0" borderId="41" xfId="64" applyFont="1" applyBorder="1" applyAlignment="1">
      <alignment horizontal="distributed" vertical="center" textRotation="255" shrinkToFit="1"/>
      <protection/>
    </xf>
    <xf numFmtId="0" fontId="13" fillId="0" borderId="37" xfId="64" applyFont="1" applyBorder="1" applyAlignment="1">
      <alignment horizontal="distributed" vertical="center" textRotation="255" shrinkToFit="1"/>
      <protection/>
    </xf>
    <xf numFmtId="0" fontId="13" fillId="0" borderId="0" xfId="64" applyFont="1" applyFill="1" applyAlignment="1">
      <alignment horizontal="distributed" vertical="center"/>
      <protection/>
    </xf>
    <xf numFmtId="0" fontId="13" fillId="0" borderId="28" xfId="64" applyFont="1" applyBorder="1" applyAlignment="1">
      <alignment horizontal="distributed" vertical="center" textRotation="255"/>
      <protection/>
    </xf>
    <xf numFmtId="0" fontId="13" fillId="0" borderId="13" xfId="64" applyFont="1" applyBorder="1" applyAlignment="1">
      <alignment horizontal="distributed" vertical="center" textRotation="255"/>
      <protection/>
    </xf>
    <xf numFmtId="0" fontId="13" fillId="0" borderId="20" xfId="64" applyFont="1" applyBorder="1" applyAlignment="1">
      <alignment horizontal="distributed" vertical="center" textRotation="255"/>
      <protection/>
    </xf>
    <xf numFmtId="0" fontId="13" fillId="0" borderId="0" xfId="64" applyFont="1" applyBorder="1" applyAlignment="1">
      <alignment horizontal="distributed" vertical="center" textRotation="255"/>
      <protection/>
    </xf>
    <xf numFmtId="0" fontId="13" fillId="0" borderId="17" xfId="64" applyFont="1" applyBorder="1" applyAlignment="1">
      <alignment horizontal="distributed" vertical="center" textRotation="255"/>
      <protection/>
    </xf>
    <xf numFmtId="0" fontId="13" fillId="0" borderId="10" xfId="64" applyFont="1" applyBorder="1" applyAlignment="1">
      <alignment horizontal="distributed" vertical="center" textRotation="255"/>
      <protection/>
    </xf>
    <xf numFmtId="0" fontId="13" fillId="0" borderId="0" xfId="64" applyFont="1" applyFill="1" applyBorder="1" applyAlignment="1">
      <alignment horizontal="distributed" vertical="center" wrapText="1" shrinkToFit="1"/>
      <protection/>
    </xf>
    <xf numFmtId="0" fontId="13" fillId="0" borderId="0" xfId="64" applyFont="1" applyFill="1" applyAlignment="1">
      <alignment horizontal="left" vertical="center"/>
      <protection/>
    </xf>
    <xf numFmtId="0" fontId="13" fillId="0" borderId="28" xfId="64" applyFont="1" applyBorder="1" applyAlignment="1">
      <alignment horizontal="distributed" vertical="center"/>
      <protection/>
    </xf>
    <xf numFmtId="0" fontId="10" fillId="0" borderId="13" xfId="64" applyFont="1" applyBorder="1" applyAlignment="1">
      <alignment horizontal="distributed" vertical="center"/>
      <protection/>
    </xf>
    <xf numFmtId="0" fontId="10" fillId="0" borderId="16" xfId="64" applyFont="1" applyBorder="1" applyAlignment="1">
      <alignment horizontal="distributed" vertical="center"/>
      <protection/>
    </xf>
    <xf numFmtId="0" fontId="10" fillId="0" borderId="17" xfId="64" applyFont="1" applyBorder="1" applyAlignment="1">
      <alignment horizontal="distributed" vertical="center"/>
      <protection/>
    </xf>
    <xf numFmtId="0" fontId="10" fillId="0" borderId="10" xfId="64" applyFont="1" applyBorder="1" applyAlignment="1">
      <alignment horizontal="distributed" vertical="center"/>
      <protection/>
    </xf>
    <xf numFmtId="0" fontId="10" fillId="0" borderId="15" xfId="64" applyFont="1" applyBorder="1" applyAlignment="1">
      <alignment horizontal="distributed" vertical="center"/>
      <protection/>
    </xf>
    <xf numFmtId="0" fontId="13" fillId="0" borderId="0" xfId="64" applyFont="1" applyAlignment="1">
      <alignment vertical="center"/>
      <protection/>
    </xf>
    <xf numFmtId="0" fontId="13" fillId="0" borderId="28" xfId="64" applyFont="1" applyBorder="1" applyAlignment="1">
      <alignment horizontal="center" vertical="distributed" textRotation="255"/>
      <protection/>
    </xf>
    <xf numFmtId="0" fontId="13" fillId="0" borderId="16" xfId="64" applyFont="1" applyBorder="1" applyAlignment="1">
      <alignment horizontal="center" vertical="distributed" textRotation="255"/>
      <protection/>
    </xf>
    <xf numFmtId="0" fontId="13" fillId="0" borderId="20" xfId="64" applyFont="1" applyBorder="1" applyAlignment="1">
      <alignment horizontal="center" vertical="distributed" textRotation="255"/>
      <protection/>
    </xf>
    <xf numFmtId="0" fontId="13" fillId="0" borderId="14" xfId="64" applyFont="1" applyBorder="1" applyAlignment="1">
      <alignment horizontal="center" vertical="distributed" textRotation="255"/>
      <protection/>
    </xf>
    <xf numFmtId="0" fontId="13" fillId="0" borderId="17" xfId="64" applyFont="1" applyBorder="1" applyAlignment="1">
      <alignment horizontal="center" vertical="distributed" textRotation="255"/>
      <protection/>
    </xf>
    <xf numFmtId="0" fontId="13" fillId="0" borderId="15" xfId="64" applyFont="1" applyBorder="1" applyAlignment="1">
      <alignment horizontal="center" vertical="distributed" textRotation="255"/>
      <protection/>
    </xf>
    <xf numFmtId="0" fontId="13" fillId="0" borderId="28" xfId="64" applyFont="1" applyBorder="1" applyAlignment="1">
      <alignment horizontal="distributed" vertical="center"/>
      <protection/>
    </xf>
    <xf numFmtId="0" fontId="13" fillId="0" borderId="13" xfId="64" applyFont="1" applyBorder="1" applyAlignment="1">
      <alignment horizontal="distributed" vertical="center"/>
      <protection/>
    </xf>
    <xf numFmtId="0" fontId="13" fillId="0" borderId="16" xfId="64" applyFont="1" applyBorder="1" applyAlignment="1">
      <alignment horizontal="distributed" vertical="center"/>
      <protection/>
    </xf>
    <xf numFmtId="0" fontId="13" fillId="0" borderId="17" xfId="64" applyFont="1" applyBorder="1" applyAlignment="1">
      <alignment horizontal="distributed" vertical="center"/>
      <protection/>
    </xf>
    <xf numFmtId="0" fontId="13" fillId="0" borderId="10" xfId="64" applyFont="1" applyBorder="1" applyAlignment="1">
      <alignment horizontal="distributed" vertical="center"/>
      <protection/>
    </xf>
    <xf numFmtId="0" fontId="13" fillId="0" borderId="15" xfId="64" applyFont="1" applyBorder="1" applyAlignment="1">
      <alignment horizontal="distributed" vertical="center"/>
      <protection/>
    </xf>
    <xf numFmtId="0" fontId="38" fillId="0" borderId="0" xfId="64" applyFont="1" applyAlignment="1">
      <alignment horizontal="distributed" vertical="center"/>
      <protection/>
    </xf>
    <xf numFmtId="177" fontId="9" fillId="0" borderId="47" xfId="71" applyFont="1" applyFill="1" applyBorder="1" applyAlignment="1">
      <alignment horizontal="center" vertical="center"/>
      <protection/>
    </xf>
    <xf numFmtId="177" fontId="9" fillId="0" borderId="15" xfId="71" applyFont="1" applyFill="1" applyBorder="1" applyAlignment="1">
      <alignment horizontal="center" vertical="center"/>
      <protection/>
    </xf>
    <xf numFmtId="177" fontId="11" fillId="0" borderId="0" xfId="71" applyFont="1" applyFill="1" applyBorder="1" applyAlignment="1">
      <alignment horizontal="center" vertical="center"/>
      <protection/>
    </xf>
    <xf numFmtId="177" fontId="9" fillId="0" borderId="46" xfId="71" applyFont="1" applyFill="1" applyBorder="1" applyAlignment="1">
      <alignment horizontal="center" vertical="center" wrapText="1"/>
      <protection/>
    </xf>
    <xf numFmtId="177" fontId="9" fillId="0" borderId="37" xfId="71" applyFont="1" applyFill="1" applyBorder="1" applyAlignment="1">
      <alignment horizontal="center" vertical="center" wrapText="1"/>
      <protection/>
    </xf>
    <xf numFmtId="177" fontId="9" fillId="0" borderId="52" xfId="71" applyFont="1" applyFill="1" applyBorder="1" applyAlignment="1">
      <alignment horizontal="center" vertical="center" wrapText="1"/>
      <protection/>
    </xf>
    <xf numFmtId="177" fontId="9" fillId="0" borderId="17" xfId="71" applyFont="1" applyFill="1" applyBorder="1" applyAlignment="1">
      <alignment horizontal="center" vertical="center" wrapText="1"/>
      <protection/>
    </xf>
    <xf numFmtId="177" fontId="9" fillId="0" borderId="11" xfId="71" applyFont="1" applyFill="1" applyBorder="1" applyAlignment="1">
      <alignment horizontal="center" vertical="center"/>
      <protection/>
    </xf>
    <xf numFmtId="177" fontId="9" fillId="0" borderId="26" xfId="71" applyFont="1" applyFill="1" applyBorder="1" applyAlignment="1">
      <alignment horizontal="center" vertical="center"/>
      <protection/>
    </xf>
    <xf numFmtId="177" fontId="9" fillId="0" borderId="27" xfId="71" applyFont="1" applyFill="1" applyBorder="1" applyAlignment="1">
      <alignment horizontal="center" vertical="center"/>
      <protection/>
    </xf>
    <xf numFmtId="49" fontId="2" fillId="0" borderId="0" xfId="70" applyNumberFormat="1" applyFont="1" applyFill="1" applyBorder="1" applyAlignment="1">
      <alignment horizontal="center" shrinkToFit="1"/>
      <protection/>
    </xf>
    <xf numFmtId="177" fontId="16" fillId="0" borderId="0" xfId="70" applyFont="1" applyFill="1" applyBorder="1" applyAlignment="1">
      <alignment horizontal="distributed" vertical="center"/>
      <protection/>
    </xf>
    <xf numFmtId="177" fontId="16" fillId="0" borderId="0" xfId="71" applyFont="1" applyFill="1" applyBorder="1" applyAlignment="1">
      <alignment horizontal="distributed" vertical="center"/>
      <protection/>
    </xf>
    <xf numFmtId="177" fontId="16" fillId="0" borderId="10" xfId="70" applyFont="1" applyFill="1" applyBorder="1" applyAlignment="1">
      <alignment horizontal="distributed" vertical="center"/>
      <protection/>
    </xf>
    <xf numFmtId="177" fontId="10" fillId="0" borderId="13" xfId="70" applyFont="1" applyFill="1" applyBorder="1" applyAlignment="1">
      <alignment horizontal="left" vertical="center" shrinkToFit="1"/>
      <protection/>
    </xf>
    <xf numFmtId="177" fontId="9" fillId="0" borderId="13" xfId="70" applyFont="1" applyFill="1" applyBorder="1" applyAlignment="1">
      <alignment horizontal="right" vertical="top"/>
      <protection/>
    </xf>
    <xf numFmtId="177" fontId="28" fillId="0" borderId="0" xfId="70" applyFont="1" applyFill="1" applyBorder="1" applyAlignment="1">
      <alignment horizontal="center" vertical="center" textRotation="255" shrinkToFit="1"/>
      <protection/>
    </xf>
    <xf numFmtId="177" fontId="2" fillId="0" borderId="0" xfId="70" applyFont="1" applyFill="1" applyAlignment="1">
      <alignment horizontal="center" vertical="center" textRotation="255" shrinkToFit="1"/>
      <protection/>
    </xf>
    <xf numFmtId="177" fontId="16" fillId="0" borderId="19" xfId="70" applyFont="1" applyFill="1" applyBorder="1" applyAlignment="1">
      <alignment horizontal="center" vertical="center"/>
      <protection/>
    </xf>
    <xf numFmtId="177" fontId="16" fillId="0" borderId="33" xfId="70" applyFont="1" applyFill="1" applyBorder="1" applyAlignment="1">
      <alignment horizontal="center" vertical="center"/>
      <protection/>
    </xf>
    <xf numFmtId="177" fontId="16" fillId="0" borderId="29" xfId="70" applyFont="1" applyFill="1" applyBorder="1" applyAlignment="1">
      <alignment horizontal="center" vertical="center"/>
      <protection/>
    </xf>
    <xf numFmtId="177" fontId="16" fillId="0" borderId="0" xfId="70" applyFont="1" applyFill="1" applyBorder="1" applyAlignment="1">
      <alignment horizontal="center" vertical="center"/>
      <protection/>
    </xf>
    <xf numFmtId="177" fontId="11" fillId="0" borderId="0" xfId="70" applyFont="1" applyFill="1" applyBorder="1" applyAlignment="1">
      <alignment horizontal="center" vertical="center"/>
      <protection/>
    </xf>
    <xf numFmtId="0" fontId="9" fillId="0" borderId="0" xfId="68" applyFont="1" applyFill="1" applyBorder="1" applyAlignment="1">
      <alignment horizontal="center" vertical="center"/>
      <protection/>
    </xf>
    <xf numFmtId="177" fontId="2" fillId="0" borderId="0" xfId="70" applyFont="1" applyFill="1" applyAlignment="1">
      <alignment vertical="center" shrinkToFit="1"/>
      <protection/>
    </xf>
    <xf numFmtId="177" fontId="2" fillId="0" borderId="0" xfId="70" applyFont="1" applyFill="1" applyBorder="1" applyAlignment="1">
      <alignment horizontal="center" vertical="center" textRotation="180" shrinkToFit="1"/>
      <protection/>
    </xf>
    <xf numFmtId="0" fontId="11" fillId="0" borderId="0" xfId="68" applyFont="1" applyFill="1" applyAlignment="1">
      <alignment horizontal="center" vertical="center"/>
      <protection/>
    </xf>
    <xf numFmtId="57" fontId="16" fillId="0" borderId="21" xfId="70" applyNumberFormat="1" applyFont="1" applyFill="1" applyBorder="1" applyAlignment="1">
      <alignment horizontal="center" vertical="center"/>
      <protection/>
    </xf>
    <xf numFmtId="57" fontId="16" fillId="0" borderId="0" xfId="70" applyNumberFormat="1" applyFont="1" applyFill="1" applyBorder="1" applyAlignment="1">
      <alignment horizontal="center" vertical="center"/>
      <protection/>
    </xf>
    <xf numFmtId="57" fontId="16" fillId="0" borderId="22" xfId="70" applyNumberFormat="1" applyFont="1" applyFill="1" applyBorder="1" applyAlignment="1">
      <alignment horizontal="center" vertical="center"/>
      <protection/>
    </xf>
    <xf numFmtId="177" fontId="10" fillId="0" borderId="21" xfId="70" applyFont="1" applyFill="1" applyBorder="1" applyAlignment="1">
      <alignment horizontal="center" vertical="center"/>
      <protection/>
    </xf>
    <xf numFmtId="177" fontId="10" fillId="0" borderId="0" xfId="70" applyFont="1" applyFill="1" applyBorder="1" applyAlignment="1">
      <alignment horizontal="center" vertical="center"/>
      <protection/>
    </xf>
    <xf numFmtId="177" fontId="10" fillId="0" borderId="22" xfId="70" applyFont="1" applyFill="1" applyBorder="1" applyAlignment="1">
      <alignment horizontal="center" vertical="center"/>
      <protection/>
    </xf>
    <xf numFmtId="191" fontId="21" fillId="0" borderId="21" xfId="70" applyNumberFormat="1" applyFont="1" applyFill="1" applyBorder="1" applyAlignment="1">
      <alignment horizontal="right" vertical="center"/>
      <protection/>
    </xf>
    <xf numFmtId="191" fontId="21" fillId="0" borderId="0" xfId="70" applyNumberFormat="1" applyFont="1" applyFill="1" applyBorder="1" applyAlignment="1">
      <alignment horizontal="right" vertical="center"/>
      <protection/>
    </xf>
    <xf numFmtId="177" fontId="10" fillId="0" borderId="20" xfId="70" applyFont="1" applyFill="1" applyBorder="1" applyAlignment="1">
      <alignment horizontal="center" vertical="center"/>
      <protection/>
    </xf>
    <xf numFmtId="191" fontId="23" fillId="0" borderId="21" xfId="70" applyNumberFormat="1" applyFont="1" applyFill="1" applyBorder="1" applyAlignment="1">
      <alignment horizontal="right" vertical="center"/>
      <protection/>
    </xf>
    <xf numFmtId="191" fontId="23" fillId="0" borderId="0" xfId="70" applyNumberFormat="1" applyFont="1" applyFill="1" applyBorder="1" applyAlignment="1">
      <alignment horizontal="right" vertical="center"/>
      <protection/>
    </xf>
    <xf numFmtId="177" fontId="10" fillId="0" borderId="46" xfId="70" applyFont="1" applyFill="1" applyBorder="1" applyAlignment="1">
      <alignment horizontal="center" vertical="center" textRotation="255"/>
      <protection/>
    </xf>
    <xf numFmtId="177" fontId="10" fillId="0" borderId="37" xfId="70" applyFont="1" applyFill="1" applyBorder="1" applyAlignment="1">
      <alignment horizontal="center" vertical="center" textRotation="255"/>
      <protection/>
    </xf>
    <xf numFmtId="177" fontId="20" fillId="0" borderId="52" xfId="70" applyFont="1" applyFill="1" applyBorder="1" applyAlignment="1">
      <alignment horizontal="center" vertical="center" textRotation="255"/>
      <protection/>
    </xf>
    <xf numFmtId="0" fontId="20" fillId="0" borderId="17" xfId="0" applyFont="1" applyFill="1" applyBorder="1" applyAlignment="1">
      <alignment vertical="center"/>
    </xf>
    <xf numFmtId="177" fontId="10" fillId="0" borderId="53" xfId="70" applyFont="1" applyFill="1" applyBorder="1" applyAlignment="1">
      <alignment horizontal="center" vertical="center"/>
      <protection/>
    </xf>
    <xf numFmtId="177" fontId="10" fillId="0" borderId="54" xfId="70" applyFont="1" applyFill="1" applyBorder="1" applyAlignment="1">
      <alignment horizontal="center" vertical="center"/>
      <protection/>
    </xf>
    <xf numFmtId="49" fontId="22" fillId="0" borderId="21" xfId="70" applyNumberFormat="1" applyFont="1" applyFill="1" applyBorder="1" applyAlignment="1">
      <alignment horizontal="center" vertical="center"/>
      <protection/>
    </xf>
    <xf numFmtId="49" fontId="22" fillId="0" borderId="0" xfId="70" applyNumberFormat="1" applyFont="1" applyFill="1" applyBorder="1" applyAlignment="1">
      <alignment horizontal="center" vertical="center"/>
      <protection/>
    </xf>
    <xf numFmtId="49" fontId="22" fillId="0" borderId="22" xfId="70" applyNumberFormat="1" applyFont="1" applyFill="1" applyBorder="1" applyAlignment="1">
      <alignment horizontal="center" vertical="center"/>
      <protection/>
    </xf>
    <xf numFmtId="177" fontId="14" fillId="0" borderId="53" xfId="70" applyFont="1" applyFill="1" applyBorder="1" applyAlignment="1">
      <alignment horizontal="center" vertical="center"/>
      <protection/>
    </xf>
    <xf numFmtId="177" fontId="14" fillId="0" borderId="20" xfId="70" applyFont="1" applyFill="1" applyBorder="1" applyAlignment="1">
      <alignment horizontal="center" vertical="center"/>
      <protection/>
    </xf>
    <xf numFmtId="177" fontId="14" fillId="0" borderId="54" xfId="70" applyFont="1" applyFill="1" applyBorder="1" applyAlignment="1">
      <alignment horizontal="center" vertical="center"/>
      <protection/>
    </xf>
    <xf numFmtId="177" fontId="16" fillId="0" borderId="55" xfId="70" applyFont="1" applyFill="1" applyBorder="1" applyAlignment="1">
      <alignment horizontal="center" vertical="center"/>
      <protection/>
    </xf>
    <xf numFmtId="177" fontId="16" fillId="0" borderId="37" xfId="70" applyFont="1" applyFill="1" applyBorder="1" applyAlignment="1">
      <alignment horizontal="center" vertical="center" textRotation="255"/>
      <protection/>
    </xf>
    <xf numFmtId="177" fontId="10" fillId="0" borderId="47" xfId="70" applyFont="1" applyFill="1" applyBorder="1" applyAlignment="1">
      <alignment horizontal="center" vertical="center" textRotation="255"/>
      <protection/>
    </xf>
    <xf numFmtId="177" fontId="10" fillId="0" borderId="15" xfId="70" applyFont="1" applyFill="1" applyBorder="1" applyAlignment="1">
      <alignment horizontal="center" vertical="center" textRotation="255"/>
      <protection/>
    </xf>
    <xf numFmtId="177" fontId="16" fillId="0" borderId="32" xfId="70" applyFont="1" applyFill="1" applyBorder="1" applyAlignment="1">
      <alignment horizontal="center" vertical="center"/>
      <protection/>
    </xf>
    <xf numFmtId="177" fontId="16" fillId="0" borderId="47" xfId="70" applyFont="1" applyFill="1" applyBorder="1" applyAlignment="1">
      <alignment horizontal="center" vertical="center"/>
      <protection/>
    </xf>
    <xf numFmtId="177" fontId="16" fillId="0" borderId="10" xfId="70" applyFont="1" applyFill="1" applyBorder="1" applyAlignment="1">
      <alignment horizontal="center" vertical="center"/>
      <protection/>
    </xf>
    <xf numFmtId="177" fontId="16" fillId="0" borderId="15" xfId="70" applyFont="1" applyFill="1" applyBorder="1" applyAlignment="1">
      <alignment horizontal="center" vertical="center"/>
      <protection/>
    </xf>
    <xf numFmtId="177" fontId="16" fillId="0" borderId="21" xfId="70" applyFont="1" applyFill="1" applyBorder="1" applyAlignment="1">
      <alignment horizontal="center" vertical="center"/>
      <protection/>
    </xf>
    <xf numFmtId="177" fontId="16" fillId="0" borderId="22" xfId="70" applyFont="1" applyFill="1" applyBorder="1" applyAlignment="1">
      <alignment horizontal="center" vertical="center"/>
      <protection/>
    </xf>
    <xf numFmtId="177" fontId="16" fillId="0" borderId="11" xfId="70" applyFont="1" applyFill="1" applyBorder="1" applyAlignment="1">
      <alignment horizontal="center" vertical="center"/>
      <protection/>
    </xf>
    <xf numFmtId="177" fontId="16" fillId="0" borderId="26" xfId="70" applyFont="1" applyFill="1" applyBorder="1" applyAlignment="1">
      <alignment horizontal="center" vertical="center"/>
      <protection/>
    </xf>
    <xf numFmtId="177" fontId="16" fillId="0" borderId="27" xfId="70" applyFont="1" applyFill="1" applyBorder="1" applyAlignment="1">
      <alignment horizontal="center" vertical="center"/>
      <protection/>
    </xf>
    <xf numFmtId="49" fontId="22" fillId="0" borderId="10" xfId="70" applyNumberFormat="1" applyFont="1" applyFill="1" applyBorder="1" applyAlignment="1">
      <alignment horizontal="center" vertical="center"/>
      <protection/>
    </xf>
    <xf numFmtId="177" fontId="24" fillId="0" borderId="20" xfId="70" applyFont="1" applyFill="1" applyBorder="1" applyAlignment="1">
      <alignment horizontal="center" vertical="center"/>
      <protection/>
    </xf>
    <xf numFmtId="177" fontId="24" fillId="0" borderId="17" xfId="70" applyFont="1" applyFill="1" applyBorder="1" applyAlignment="1">
      <alignment horizontal="center" vertical="center"/>
      <protection/>
    </xf>
    <xf numFmtId="191" fontId="23" fillId="0" borderId="10" xfId="70" applyNumberFormat="1" applyFont="1" applyFill="1" applyBorder="1" applyAlignment="1">
      <alignment horizontal="right" vertical="center"/>
      <protection/>
    </xf>
    <xf numFmtId="57" fontId="16" fillId="0" borderId="10" xfId="70" applyNumberFormat="1" applyFont="1" applyFill="1" applyBorder="1" applyAlignment="1">
      <alignment horizontal="center" vertical="center"/>
      <protection/>
    </xf>
    <xf numFmtId="177" fontId="13" fillId="0" borderId="53" xfId="70" applyFont="1" applyFill="1" applyBorder="1" applyAlignment="1">
      <alignment horizontal="center" vertical="center"/>
      <protection/>
    </xf>
    <xf numFmtId="177" fontId="13" fillId="0" borderId="20" xfId="70" applyFont="1" applyFill="1" applyBorder="1" applyAlignment="1">
      <alignment horizontal="center" vertical="center"/>
      <protection/>
    </xf>
    <xf numFmtId="177" fontId="13" fillId="0" borderId="17" xfId="70" applyFont="1" applyFill="1" applyBorder="1" applyAlignment="1">
      <alignment horizontal="center" vertical="center"/>
      <protection/>
    </xf>
    <xf numFmtId="191" fontId="21" fillId="0" borderId="10" xfId="70" applyNumberFormat="1" applyFont="1" applyFill="1" applyBorder="1" applyAlignment="1">
      <alignment horizontal="right" vertical="center"/>
      <protection/>
    </xf>
    <xf numFmtId="178" fontId="11" fillId="0" borderId="0" xfId="70" applyNumberFormat="1" applyFont="1" applyFill="1" applyAlignment="1">
      <alignment horizontal="center" vertical="center"/>
      <protection/>
    </xf>
    <xf numFmtId="178" fontId="11" fillId="0" borderId="0" xfId="70" applyNumberFormat="1" applyFont="1" applyFill="1" applyBorder="1" applyAlignment="1">
      <alignment horizontal="center" vertical="center"/>
      <protection/>
    </xf>
    <xf numFmtId="178" fontId="16" fillId="0" borderId="46" xfId="70" applyNumberFormat="1" applyFont="1" applyFill="1" applyBorder="1" applyAlignment="1">
      <alignment horizontal="center" vertical="center" textRotation="255"/>
      <protection/>
    </xf>
    <xf numFmtId="178" fontId="16" fillId="0" borderId="37" xfId="70" applyNumberFormat="1" applyFont="1" applyFill="1" applyBorder="1" applyAlignment="1">
      <alignment horizontal="center" vertical="center" textRotation="255"/>
      <protection/>
    </xf>
    <xf numFmtId="178" fontId="16" fillId="0" borderId="55" xfId="70" applyNumberFormat="1" applyFont="1" applyFill="1" applyBorder="1" applyAlignment="1">
      <alignment horizontal="center" vertical="center"/>
      <protection/>
    </xf>
    <xf numFmtId="178" fontId="16" fillId="0" borderId="55" xfId="70" applyNumberFormat="1" applyFont="1" applyFill="1" applyBorder="1" applyAlignment="1">
      <alignment horizontal="center" vertical="center" textRotation="255"/>
      <protection/>
    </xf>
    <xf numFmtId="178" fontId="16" fillId="0" borderId="18" xfId="70" applyNumberFormat="1" applyFont="1" applyFill="1" applyBorder="1" applyAlignment="1">
      <alignment horizontal="center" vertical="center" textRotation="255"/>
      <protection/>
    </xf>
    <xf numFmtId="181" fontId="16" fillId="0" borderId="55" xfId="70" applyNumberFormat="1" applyFont="1" applyFill="1" applyBorder="1" applyAlignment="1">
      <alignment horizontal="center" vertical="center" textRotation="255" shrinkToFit="1"/>
      <protection/>
    </xf>
    <xf numFmtId="181" fontId="16" fillId="0" borderId="18" xfId="70" applyNumberFormat="1" applyFont="1" applyFill="1" applyBorder="1" applyAlignment="1">
      <alignment horizontal="center" vertical="center" textRotation="255" shrinkToFit="1"/>
      <protection/>
    </xf>
    <xf numFmtId="181" fontId="16" fillId="0" borderId="55" xfId="70" applyNumberFormat="1" applyFont="1" applyFill="1" applyBorder="1" applyAlignment="1">
      <alignment horizontal="center" vertical="center" textRotation="255"/>
      <protection/>
    </xf>
    <xf numFmtId="181" fontId="16" fillId="0" borderId="18" xfId="70" applyNumberFormat="1" applyFont="1" applyFill="1" applyBorder="1" applyAlignment="1">
      <alignment horizontal="center" vertical="center" textRotation="255"/>
      <protection/>
    </xf>
    <xf numFmtId="178" fontId="21" fillId="0" borderId="0" xfId="70" applyNumberFormat="1" applyFont="1" applyFill="1" applyBorder="1" applyAlignment="1">
      <alignment vertical="center" wrapText="1"/>
      <protection/>
    </xf>
    <xf numFmtId="178" fontId="16" fillId="0" borderId="47" xfId="70" applyNumberFormat="1" applyFont="1" applyFill="1" applyBorder="1" applyAlignment="1">
      <alignment horizontal="center" vertical="center"/>
      <protection/>
    </xf>
    <xf numFmtId="178" fontId="16" fillId="0" borderId="15" xfId="70" applyNumberFormat="1" applyFont="1" applyFill="1" applyBorder="1" applyAlignment="1">
      <alignment horizontal="center" vertical="center"/>
      <protection/>
    </xf>
    <xf numFmtId="178" fontId="16" fillId="0" borderId="52" xfId="70" applyNumberFormat="1" applyFont="1" applyFill="1" applyBorder="1" applyAlignment="1">
      <alignment horizontal="center" vertical="center" textRotation="255" shrinkToFit="1"/>
      <protection/>
    </xf>
    <xf numFmtId="178" fontId="16" fillId="0" borderId="32" xfId="70" applyNumberFormat="1" applyFont="1" applyFill="1" applyBorder="1" applyAlignment="1">
      <alignment horizontal="center" vertical="center" textRotation="255" shrinkToFit="1"/>
      <protection/>
    </xf>
    <xf numFmtId="178" fontId="16" fillId="0" borderId="17" xfId="70" applyNumberFormat="1" applyFont="1" applyFill="1" applyBorder="1" applyAlignment="1">
      <alignment horizontal="center" vertical="center" textRotation="255" shrinkToFit="1"/>
      <protection/>
    </xf>
    <xf numFmtId="178" fontId="16" fillId="0" borderId="10" xfId="70" applyNumberFormat="1" applyFont="1" applyFill="1" applyBorder="1" applyAlignment="1">
      <alignment horizontal="center" vertical="center" textRotation="255" shrinkToFit="1"/>
      <protection/>
    </xf>
    <xf numFmtId="178" fontId="21" fillId="0" borderId="10" xfId="70" applyNumberFormat="1" applyFont="1" applyFill="1" applyBorder="1" applyAlignment="1">
      <alignment vertical="center" wrapText="1"/>
      <protection/>
    </xf>
    <xf numFmtId="178" fontId="21" fillId="0" borderId="13" xfId="70" applyNumberFormat="1" applyFont="1" applyFill="1" applyBorder="1" applyAlignment="1">
      <alignment vertical="center" wrapText="1"/>
      <protection/>
    </xf>
    <xf numFmtId="178" fontId="11" fillId="0" borderId="0" xfId="70" applyNumberFormat="1" applyFont="1" applyAlignment="1">
      <alignment horizontal="center" vertical="center"/>
      <protection/>
    </xf>
    <xf numFmtId="178" fontId="16" fillId="0" borderId="47" xfId="70" applyNumberFormat="1" applyFont="1" applyBorder="1" applyAlignment="1">
      <alignment horizontal="center" vertical="center"/>
      <protection/>
    </xf>
    <xf numFmtId="178" fontId="16" fillId="0" borderId="15" xfId="70" applyNumberFormat="1" applyFont="1" applyBorder="1" applyAlignment="1">
      <alignment horizontal="center" vertical="center"/>
      <protection/>
    </xf>
    <xf numFmtId="178" fontId="16" fillId="0" borderId="46" xfId="70" applyNumberFormat="1" applyFont="1" applyBorder="1" applyAlignment="1">
      <alignment horizontal="center" vertical="center" textRotation="255"/>
      <protection/>
    </xf>
    <xf numFmtId="178" fontId="16" fillId="0" borderId="37" xfId="70" applyNumberFormat="1" applyFont="1" applyBorder="1" applyAlignment="1">
      <alignment horizontal="center" vertical="center" textRotation="255"/>
      <protection/>
    </xf>
    <xf numFmtId="178" fontId="16" fillId="0" borderId="55" xfId="70" applyNumberFormat="1" applyFont="1" applyBorder="1" applyAlignment="1">
      <alignment horizontal="center" vertical="center"/>
      <protection/>
    </xf>
    <xf numFmtId="178" fontId="7" fillId="0" borderId="10" xfId="70" applyNumberFormat="1" applyFont="1" applyBorder="1" applyAlignment="1">
      <alignment vertical="center"/>
      <protection/>
    </xf>
    <xf numFmtId="178" fontId="16" fillId="0" borderId="55" xfId="70" applyNumberFormat="1" applyFont="1" applyBorder="1" applyAlignment="1">
      <alignment horizontal="center" vertical="center" textRotation="255"/>
      <protection/>
    </xf>
    <xf numFmtId="178" fontId="16" fillId="0" borderId="18" xfId="70" applyNumberFormat="1" applyFont="1" applyBorder="1" applyAlignment="1">
      <alignment horizontal="center" vertical="center" textRotation="255"/>
      <protection/>
    </xf>
    <xf numFmtId="178" fontId="16" fillId="0" borderId="52" xfId="70" applyNumberFormat="1" applyFont="1" applyBorder="1" applyAlignment="1">
      <alignment horizontal="center" vertical="center" textRotation="255" shrinkToFit="1"/>
      <protection/>
    </xf>
    <xf numFmtId="178" fontId="16" fillId="0" borderId="17" xfId="70" applyNumberFormat="1" applyFont="1" applyBorder="1" applyAlignment="1">
      <alignment horizontal="center" vertical="center" textRotation="255" shrinkToFit="1"/>
      <protection/>
    </xf>
    <xf numFmtId="181" fontId="16" fillId="0" borderId="55" xfId="70" applyNumberFormat="1" applyFont="1" applyBorder="1" applyAlignment="1">
      <alignment horizontal="center" vertical="center" textRotation="255"/>
      <protection/>
    </xf>
    <xf numFmtId="181" fontId="16" fillId="0" borderId="18" xfId="70" applyNumberFormat="1" applyFont="1" applyBorder="1" applyAlignment="1">
      <alignment horizontal="center" vertical="center" textRotation="255"/>
      <protection/>
    </xf>
    <xf numFmtId="178" fontId="7" fillId="0" borderId="0" xfId="70" applyNumberFormat="1" applyFont="1" applyBorder="1" applyAlignment="1">
      <alignment vertical="center"/>
      <protection/>
    </xf>
    <xf numFmtId="178" fontId="16" fillId="0" borderId="32" xfId="70" applyNumberFormat="1" applyFont="1" applyBorder="1" applyAlignment="1">
      <alignment horizontal="center" vertical="center" textRotation="255" shrinkToFit="1"/>
      <protection/>
    </xf>
    <xf numFmtId="178" fontId="16" fillId="0" borderId="10" xfId="70" applyNumberFormat="1" applyFont="1" applyBorder="1" applyAlignment="1">
      <alignment horizontal="center" vertical="center" textRotation="255" shrinkToFit="1"/>
      <protection/>
    </xf>
    <xf numFmtId="178" fontId="7" fillId="0" borderId="13" xfId="70" applyNumberFormat="1" applyFont="1" applyBorder="1" applyAlignment="1">
      <alignment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結合して縦横中央揃え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単位・出典" xfId="59"/>
    <cellStyle name="Currency [0]" xfId="60"/>
    <cellStyle name="Currency" xfId="61"/>
    <cellStyle name="入力" xfId="62"/>
    <cellStyle name="標準_2000年統計書" xfId="63"/>
    <cellStyle name="標準_H20.4.1組織図(職種別）完成版" xfId="64"/>
    <cellStyle name="標準_佐藤1月13日_21.財政・行政" xfId="65"/>
    <cellStyle name="標準_市税" xfId="66"/>
    <cellStyle name="標準_統計書３" xfId="67"/>
    <cellStyle name="標準_統計書３_21.財政・行政（組織図）" xfId="68"/>
    <cellStyle name="標準_統計書３_コピー ～ 21.財政・行政" xfId="69"/>
    <cellStyle name="標準_統計書パートⅡ" xfId="70"/>
    <cellStyle name="標準_統計書パートⅡ_H11年版統計職員課_21.財政・行政（組織図）" xfId="71"/>
    <cellStyle name="Followed Hyperlink" xfId="72"/>
    <cellStyle name="表題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219075</xdr:rowOff>
    </xdr:from>
    <xdr:to>
      <xdr:col>4</xdr:col>
      <xdr:colOff>0</xdr:colOff>
      <xdr:row>13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2590800" y="2790825"/>
          <a:ext cx="0" cy="933450"/>
        </a:xfrm>
        <a:prstGeom prst="leftBrace">
          <a:avLst>
            <a:gd name="adj" fmla="val -50000"/>
          </a:avLst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190500</xdr:rowOff>
    </xdr:from>
    <xdr:to>
      <xdr:col>4</xdr:col>
      <xdr:colOff>0</xdr:colOff>
      <xdr:row>33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590800" y="8191500"/>
          <a:ext cx="0" cy="1428750"/>
        </a:xfrm>
        <a:prstGeom prst="leftBrace">
          <a:avLst>
            <a:gd name="adj1" fmla="val -50000"/>
            <a:gd name="adj2" fmla="val 23250"/>
          </a:avLst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590800" y="9620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647700</xdr:colOff>
      <xdr:row>5</xdr:row>
      <xdr:rowOff>0</xdr:rowOff>
    </xdr:from>
    <xdr:ext cx="0" cy="171450"/>
    <xdr:sp>
      <xdr:nvSpPr>
        <xdr:cNvPr id="4" name="Rectangle 12"/>
        <xdr:cNvSpPr>
          <a:spLocks/>
        </xdr:cNvSpPr>
      </xdr:nvSpPr>
      <xdr:spPr>
        <a:xfrm>
          <a:off x="2238375" y="18573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304800</xdr:colOff>
      <xdr:row>8</xdr:row>
      <xdr:rowOff>0</xdr:rowOff>
    </xdr:from>
    <xdr:ext cx="0" cy="171450"/>
    <xdr:sp>
      <xdr:nvSpPr>
        <xdr:cNvPr id="5" name="Rectangle 18"/>
        <xdr:cNvSpPr>
          <a:spLocks/>
        </xdr:cNvSpPr>
      </xdr:nvSpPr>
      <xdr:spPr>
        <a:xfrm>
          <a:off x="1895475" y="2352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476250</xdr:colOff>
      <xdr:row>31</xdr:row>
      <xdr:rowOff>0</xdr:rowOff>
    </xdr:from>
    <xdr:ext cx="0" cy="171450"/>
    <xdr:sp>
      <xdr:nvSpPr>
        <xdr:cNvPr id="6" name="Rectangle 90"/>
        <xdr:cNvSpPr>
          <a:spLocks/>
        </xdr:cNvSpPr>
      </xdr:nvSpPr>
      <xdr:spPr>
        <a:xfrm>
          <a:off x="2066925" y="9153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8</xdr:row>
      <xdr:rowOff>0</xdr:rowOff>
    </xdr:from>
    <xdr:ext cx="0" cy="171450"/>
    <xdr:sp>
      <xdr:nvSpPr>
        <xdr:cNvPr id="7" name="Rectangle 101"/>
        <xdr:cNvSpPr>
          <a:spLocks/>
        </xdr:cNvSpPr>
      </xdr:nvSpPr>
      <xdr:spPr>
        <a:xfrm>
          <a:off x="2238375" y="2352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11</xdr:row>
      <xdr:rowOff>0</xdr:rowOff>
    </xdr:from>
    <xdr:ext cx="0" cy="171450"/>
    <xdr:sp>
      <xdr:nvSpPr>
        <xdr:cNvPr id="8" name="Rectangle 102"/>
        <xdr:cNvSpPr>
          <a:spLocks/>
        </xdr:cNvSpPr>
      </xdr:nvSpPr>
      <xdr:spPr>
        <a:xfrm>
          <a:off x="2238375" y="32289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14</xdr:row>
      <xdr:rowOff>0</xdr:rowOff>
    </xdr:from>
    <xdr:ext cx="0" cy="171450"/>
    <xdr:sp>
      <xdr:nvSpPr>
        <xdr:cNvPr id="9" name="Rectangle 103"/>
        <xdr:cNvSpPr>
          <a:spLocks/>
        </xdr:cNvSpPr>
      </xdr:nvSpPr>
      <xdr:spPr>
        <a:xfrm>
          <a:off x="2238375" y="3724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17</xdr:row>
      <xdr:rowOff>0</xdr:rowOff>
    </xdr:from>
    <xdr:ext cx="0" cy="171450"/>
    <xdr:sp>
      <xdr:nvSpPr>
        <xdr:cNvPr id="10" name="Rectangle 104"/>
        <xdr:cNvSpPr>
          <a:spLocks/>
        </xdr:cNvSpPr>
      </xdr:nvSpPr>
      <xdr:spPr>
        <a:xfrm>
          <a:off x="2238375" y="42195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31</xdr:row>
      <xdr:rowOff>0</xdr:rowOff>
    </xdr:from>
    <xdr:ext cx="0" cy="171450"/>
    <xdr:sp>
      <xdr:nvSpPr>
        <xdr:cNvPr id="11" name="Rectangle 105"/>
        <xdr:cNvSpPr>
          <a:spLocks/>
        </xdr:cNvSpPr>
      </xdr:nvSpPr>
      <xdr:spPr>
        <a:xfrm>
          <a:off x="2238375" y="9153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200025</xdr:colOff>
      <xdr:row>27</xdr:row>
      <xdr:rowOff>76200</xdr:rowOff>
    </xdr:from>
    <xdr:to>
      <xdr:col>3</xdr:col>
      <xdr:colOff>228600</xdr:colOff>
      <xdr:row>27</xdr:row>
      <xdr:rowOff>409575</xdr:rowOff>
    </xdr:to>
    <xdr:sp>
      <xdr:nvSpPr>
        <xdr:cNvPr id="12" name="AutoShape 106"/>
        <xdr:cNvSpPr>
          <a:spLocks/>
        </xdr:cNvSpPr>
      </xdr:nvSpPr>
      <xdr:spPr>
        <a:xfrm>
          <a:off x="1790700" y="8077200"/>
          <a:ext cx="28575" cy="33337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</xdr:row>
      <xdr:rowOff>66675</xdr:rowOff>
    </xdr:from>
    <xdr:to>
      <xdr:col>2</xdr:col>
      <xdr:colOff>85725</xdr:colOff>
      <xdr:row>5</xdr:row>
      <xdr:rowOff>190500</xdr:rowOff>
    </xdr:to>
    <xdr:sp>
      <xdr:nvSpPr>
        <xdr:cNvPr id="13" name="AutoShape 108"/>
        <xdr:cNvSpPr>
          <a:spLocks/>
        </xdr:cNvSpPr>
      </xdr:nvSpPr>
      <xdr:spPr>
        <a:xfrm>
          <a:off x="1524000" y="1704975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</xdr:row>
      <xdr:rowOff>47625</xdr:rowOff>
    </xdr:from>
    <xdr:to>
      <xdr:col>2</xdr:col>
      <xdr:colOff>85725</xdr:colOff>
      <xdr:row>8</xdr:row>
      <xdr:rowOff>171450</xdr:rowOff>
    </xdr:to>
    <xdr:sp>
      <xdr:nvSpPr>
        <xdr:cNvPr id="14" name="AutoShape 110"/>
        <xdr:cNvSpPr>
          <a:spLocks/>
        </xdr:cNvSpPr>
      </xdr:nvSpPr>
      <xdr:spPr>
        <a:xfrm>
          <a:off x="1524000" y="2181225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</xdr:row>
      <xdr:rowOff>47625</xdr:rowOff>
    </xdr:from>
    <xdr:to>
      <xdr:col>2</xdr:col>
      <xdr:colOff>85725</xdr:colOff>
      <xdr:row>11</xdr:row>
      <xdr:rowOff>171450</xdr:rowOff>
    </xdr:to>
    <xdr:sp>
      <xdr:nvSpPr>
        <xdr:cNvPr id="15" name="AutoShape 111"/>
        <xdr:cNvSpPr>
          <a:spLocks/>
        </xdr:cNvSpPr>
      </xdr:nvSpPr>
      <xdr:spPr>
        <a:xfrm>
          <a:off x="1524000" y="3057525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57150</xdr:rowOff>
    </xdr:from>
    <xdr:to>
      <xdr:col>2</xdr:col>
      <xdr:colOff>85725</xdr:colOff>
      <xdr:row>17</xdr:row>
      <xdr:rowOff>180975</xdr:rowOff>
    </xdr:to>
    <xdr:sp>
      <xdr:nvSpPr>
        <xdr:cNvPr id="16" name="AutoShape 112"/>
        <xdr:cNvSpPr>
          <a:spLocks/>
        </xdr:cNvSpPr>
      </xdr:nvSpPr>
      <xdr:spPr>
        <a:xfrm>
          <a:off x="1524000" y="4057650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</xdr:row>
      <xdr:rowOff>66675</xdr:rowOff>
    </xdr:from>
    <xdr:to>
      <xdr:col>2</xdr:col>
      <xdr:colOff>85725</xdr:colOff>
      <xdr:row>14</xdr:row>
      <xdr:rowOff>190500</xdr:rowOff>
    </xdr:to>
    <xdr:sp>
      <xdr:nvSpPr>
        <xdr:cNvPr id="17" name="AutoShape 116"/>
        <xdr:cNvSpPr>
          <a:spLocks/>
        </xdr:cNvSpPr>
      </xdr:nvSpPr>
      <xdr:spPr>
        <a:xfrm>
          <a:off x="1524000" y="3571875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57150</xdr:rowOff>
    </xdr:from>
    <xdr:to>
      <xdr:col>3</xdr:col>
      <xdr:colOff>228600</xdr:colOff>
      <xdr:row>28</xdr:row>
      <xdr:rowOff>390525</xdr:rowOff>
    </xdr:to>
    <xdr:sp>
      <xdr:nvSpPr>
        <xdr:cNvPr id="18" name="AutoShape 118"/>
        <xdr:cNvSpPr>
          <a:spLocks/>
        </xdr:cNvSpPr>
      </xdr:nvSpPr>
      <xdr:spPr>
        <a:xfrm>
          <a:off x="1790700" y="8496300"/>
          <a:ext cx="28575" cy="33337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27</xdr:row>
      <xdr:rowOff>276225</xdr:rowOff>
    </xdr:from>
    <xdr:to>
      <xdr:col>4</xdr:col>
      <xdr:colOff>38100</xdr:colOff>
      <xdr:row>28</xdr:row>
      <xdr:rowOff>0</xdr:rowOff>
    </xdr:to>
    <xdr:sp>
      <xdr:nvSpPr>
        <xdr:cNvPr id="19" name="Text Box 127"/>
        <xdr:cNvSpPr txBox="1">
          <a:spLocks noChangeArrowheads="1"/>
        </xdr:cNvSpPr>
      </xdr:nvSpPr>
      <xdr:spPr>
        <a:xfrm>
          <a:off x="1847850" y="8277225"/>
          <a:ext cx="781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標準財政規模</a:t>
          </a:r>
        </a:p>
      </xdr:txBody>
    </xdr:sp>
    <xdr:clientData/>
  </xdr:twoCellAnchor>
  <xdr:twoCellAnchor>
    <xdr:from>
      <xdr:col>3</xdr:col>
      <xdr:colOff>266700</xdr:colOff>
      <xdr:row>28</xdr:row>
      <xdr:rowOff>257175</xdr:rowOff>
    </xdr:from>
    <xdr:to>
      <xdr:col>4</xdr:col>
      <xdr:colOff>9525</xdr:colOff>
      <xdr:row>28</xdr:row>
      <xdr:rowOff>390525</xdr:rowOff>
    </xdr:to>
    <xdr:sp>
      <xdr:nvSpPr>
        <xdr:cNvPr id="20" name="Text Box 128"/>
        <xdr:cNvSpPr txBox="1">
          <a:spLocks noChangeArrowheads="1"/>
        </xdr:cNvSpPr>
      </xdr:nvSpPr>
      <xdr:spPr>
        <a:xfrm>
          <a:off x="1857375" y="8696325"/>
          <a:ext cx="7429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di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歳出総額</a:t>
          </a:r>
          <a:r>
            <a:rPr lang="en-US" cap="none" sz="95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266700</xdr:colOff>
      <xdr:row>27</xdr:row>
      <xdr:rowOff>76200</xdr:rowOff>
    </xdr:from>
    <xdr:to>
      <xdr:col>4</xdr:col>
      <xdr:colOff>9525</xdr:colOff>
      <xdr:row>27</xdr:row>
      <xdr:rowOff>209550</xdr:rowOff>
    </xdr:to>
    <xdr:sp>
      <xdr:nvSpPr>
        <xdr:cNvPr id="21" name="Text Box 130"/>
        <xdr:cNvSpPr txBox="1">
          <a:spLocks noChangeArrowheads="1"/>
        </xdr:cNvSpPr>
      </xdr:nvSpPr>
      <xdr:spPr>
        <a:xfrm>
          <a:off x="1857375" y="8077200"/>
          <a:ext cx="7429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dist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現在高</a:t>
          </a:r>
        </a:p>
      </xdr:txBody>
    </xdr:sp>
    <xdr:clientData/>
  </xdr:twoCellAnchor>
  <xdr:twoCellAnchor>
    <xdr:from>
      <xdr:col>3</xdr:col>
      <xdr:colOff>266700</xdr:colOff>
      <xdr:row>27</xdr:row>
      <xdr:rowOff>238125</xdr:rowOff>
    </xdr:from>
    <xdr:to>
      <xdr:col>4</xdr:col>
      <xdr:colOff>0</xdr:colOff>
      <xdr:row>27</xdr:row>
      <xdr:rowOff>238125</xdr:rowOff>
    </xdr:to>
    <xdr:sp>
      <xdr:nvSpPr>
        <xdr:cNvPr id="22" name="Line 131"/>
        <xdr:cNvSpPr>
          <a:spLocks/>
        </xdr:cNvSpPr>
      </xdr:nvSpPr>
      <xdr:spPr>
        <a:xfrm>
          <a:off x="1857375" y="82391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28</xdr:row>
      <xdr:rowOff>66675</xdr:rowOff>
    </xdr:from>
    <xdr:to>
      <xdr:col>4</xdr:col>
      <xdr:colOff>0</xdr:colOff>
      <xdr:row>28</xdr:row>
      <xdr:rowOff>200025</xdr:rowOff>
    </xdr:to>
    <xdr:sp>
      <xdr:nvSpPr>
        <xdr:cNvPr id="23" name="Text Box 133"/>
        <xdr:cNvSpPr txBox="1">
          <a:spLocks noChangeArrowheads="1"/>
        </xdr:cNvSpPr>
      </xdr:nvSpPr>
      <xdr:spPr>
        <a:xfrm>
          <a:off x="1857375" y="8505825"/>
          <a:ext cx="7334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dist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現在高</a:t>
          </a:r>
        </a:p>
      </xdr:txBody>
    </xdr:sp>
    <xdr:clientData/>
  </xdr:twoCellAnchor>
  <xdr:twoCellAnchor>
    <xdr:from>
      <xdr:col>3</xdr:col>
      <xdr:colOff>266700</xdr:colOff>
      <xdr:row>28</xdr:row>
      <xdr:rowOff>228600</xdr:rowOff>
    </xdr:from>
    <xdr:to>
      <xdr:col>4</xdr:col>
      <xdr:colOff>0</xdr:colOff>
      <xdr:row>28</xdr:row>
      <xdr:rowOff>228600</xdr:rowOff>
    </xdr:to>
    <xdr:sp>
      <xdr:nvSpPr>
        <xdr:cNvPr id="24" name="Line 134"/>
        <xdr:cNvSpPr>
          <a:spLocks/>
        </xdr:cNvSpPr>
      </xdr:nvSpPr>
      <xdr:spPr>
        <a:xfrm>
          <a:off x="1857375" y="86677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</xdr:row>
      <xdr:rowOff>66675</xdr:rowOff>
    </xdr:from>
    <xdr:to>
      <xdr:col>4</xdr:col>
      <xdr:colOff>66675</xdr:colOff>
      <xdr:row>5</xdr:row>
      <xdr:rowOff>200025</xdr:rowOff>
    </xdr:to>
    <xdr:sp>
      <xdr:nvSpPr>
        <xdr:cNvPr id="25" name="AutoShape 135"/>
        <xdr:cNvSpPr>
          <a:spLocks/>
        </xdr:cNvSpPr>
      </xdr:nvSpPr>
      <xdr:spPr>
        <a:xfrm flipH="1">
          <a:off x="2628900" y="1704975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7</xdr:row>
      <xdr:rowOff>47625</xdr:rowOff>
    </xdr:from>
    <xdr:to>
      <xdr:col>4</xdr:col>
      <xdr:colOff>66675</xdr:colOff>
      <xdr:row>8</xdr:row>
      <xdr:rowOff>180975</xdr:rowOff>
    </xdr:to>
    <xdr:sp>
      <xdr:nvSpPr>
        <xdr:cNvPr id="26" name="AutoShape 136"/>
        <xdr:cNvSpPr>
          <a:spLocks/>
        </xdr:cNvSpPr>
      </xdr:nvSpPr>
      <xdr:spPr>
        <a:xfrm flipH="1">
          <a:off x="2628900" y="2181225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10</xdr:row>
      <xdr:rowOff>47625</xdr:rowOff>
    </xdr:from>
    <xdr:to>
      <xdr:col>4</xdr:col>
      <xdr:colOff>66675</xdr:colOff>
      <xdr:row>11</xdr:row>
      <xdr:rowOff>180975</xdr:rowOff>
    </xdr:to>
    <xdr:sp>
      <xdr:nvSpPr>
        <xdr:cNvPr id="27" name="AutoShape 137"/>
        <xdr:cNvSpPr>
          <a:spLocks/>
        </xdr:cNvSpPr>
      </xdr:nvSpPr>
      <xdr:spPr>
        <a:xfrm flipH="1">
          <a:off x="2628900" y="3057525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13</xdr:row>
      <xdr:rowOff>76200</xdr:rowOff>
    </xdr:from>
    <xdr:to>
      <xdr:col>4</xdr:col>
      <xdr:colOff>66675</xdr:colOff>
      <xdr:row>14</xdr:row>
      <xdr:rowOff>209550</xdr:rowOff>
    </xdr:to>
    <xdr:sp>
      <xdr:nvSpPr>
        <xdr:cNvPr id="28" name="AutoShape 138"/>
        <xdr:cNvSpPr>
          <a:spLocks/>
        </xdr:cNvSpPr>
      </xdr:nvSpPr>
      <xdr:spPr>
        <a:xfrm flipH="1">
          <a:off x="2628900" y="3581400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16</xdr:row>
      <xdr:rowOff>47625</xdr:rowOff>
    </xdr:from>
    <xdr:to>
      <xdr:col>4</xdr:col>
      <xdr:colOff>66675</xdr:colOff>
      <xdr:row>17</xdr:row>
      <xdr:rowOff>180975</xdr:rowOff>
    </xdr:to>
    <xdr:sp>
      <xdr:nvSpPr>
        <xdr:cNvPr id="29" name="AutoShape 139"/>
        <xdr:cNvSpPr>
          <a:spLocks/>
        </xdr:cNvSpPr>
      </xdr:nvSpPr>
      <xdr:spPr>
        <a:xfrm flipH="1">
          <a:off x="2628900" y="4048125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27</xdr:row>
      <xdr:rowOff>76200</xdr:rowOff>
    </xdr:from>
    <xdr:to>
      <xdr:col>4</xdr:col>
      <xdr:colOff>66675</xdr:colOff>
      <xdr:row>28</xdr:row>
      <xdr:rowOff>0</xdr:rowOff>
    </xdr:to>
    <xdr:sp>
      <xdr:nvSpPr>
        <xdr:cNvPr id="30" name="AutoShape 140"/>
        <xdr:cNvSpPr>
          <a:spLocks/>
        </xdr:cNvSpPr>
      </xdr:nvSpPr>
      <xdr:spPr>
        <a:xfrm flipH="1">
          <a:off x="2628900" y="8077200"/>
          <a:ext cx="28575" cy="36195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28</xdr:row>
      <xdr:rowOff>57150</xdr:rowOff>
    </xdr:from>
    <xdr:to>
      <xdr:col>4</xdr:col>
      <xdr:colOff>66675</xdr:colOff>
      <xdr:row>28</xdr:row>
      <xdr:rowOff>400050</xdr:rowOff>
    </xdr:to>
    <xdr:sp>
      <xdr:nvSpPr>
        <xdr:cNvPr id="31" name="AutoShape 141"/>
        <xdr:cNvSpPr>
          <a:spLocks/>
        </xdr:cNvSpPr>
      </xdr:nvSpPr>
      <xdr:spPr>
        <a:xfrm flipH="1">
          <a:off x="2628900" y="8496300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20</xdr:row>
      <xdr:rowOff>28575</xdr:rowOff>
    </xdr:from>
    <xdr:to>
      <xdr:col>2</xdr:col>
      <xdr:colOff>95250</xdr:colOff>
      <xdr:row>22</xdr:row>
      <xdr:rowOff>400050</xdr:rowOff>
    </xdr:to>
    <xdr:sp>
      <xdr:nvSpPr>
        <xdr:cNvPr id="32" name="AutoShape 143"/>
        <xdr:cNvSpPr>
          <a:spLocks/>
        </xdr:cNvSpPr>
      </xdr:nvSpPr>
      <xdr:spPr>
        <a:xfrm>
          <a:off x="1495425" y="5343525"/>
          <a:ext cx="66675" cy="1247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27</xdr:row>
      <xdr:rowOff>19050</xdr:rowOff>
    </xdr:from>
    <xdr:to>
      <xdr:col>2</xdr:col>
      <xdr:colOff>95250</xdr:colOff>
      <xdr:row>29</xdr:row>
      <xdr:rowOff>9525</xdr:rowOff>
    </xdr:to>
    <xdr:sp>
      <xdr:nvSpPr>
        <xdr:cNvPr id="33" name="AutoShape 144"/>
        <xdr:cNvSpPr>
          <a:spLocks/>
        </xdr:cNvSpPr>
      </xdr:nvSpPr>
      <xdr:spPr>
        <a:xfrm>
          <a:off x="1485900" y="8020050"/>
          <a:ext cx="762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30</xdr:row>
      <xdr:rowOff>57150</xdr:rowOff>
    </xdr:from>
    <xdr:to>
      <xdr:col>4</xdr:col>
      <xdr:colOff>66675</xdr:colOff>
      <xdr:row>31</xdr:row>
      <xdr:rowOff>190500</xdr:rowOff>
    </xdr:to>
    <xdr:sp>
      <xdr:nvSpPr>
        <xdr:cNvPr id="34" name="AutoShape 145"/>
        <xdr:cNvSpPr>
          <a:spLocks/>
        </xdr:cNvSpPr>
      </xdr:nvSpPr>
      <xdr:spPr>
        <a:xfrm flipH="1">
          <a:off x="2628900" y="8991600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66675</xdr:rowOff>
    </xdr:from>
    <xdr:to>
      <xdr:col>2</xdr:col>
      <xdr:colOff>76200</xdr:colOff>
      <xdr:row>31</xdr:row>
      <xdr:rowOff>190500</xdr:rowOff>
    </xdr:to>
    <xdr:sp>
      <xdr:nvSpPr>
        <xdr:cNvPr id="35" name="AutoShape 146"/>
        <xdr:cNvSpPr>
          <a:spLocks/>
        </xdr:cNvSpPr>
      </xdr:nvSpPr>
      <xdr:spPr>
        <a:xfrm>
          <a:off x="1514475" y="9001125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22</xdr:row>
      <xdr:rowOff>142875</xdr:rowOff>
    </xdr:from>
    <xdr:to>
      <xdr:col>4</xdr:col>
      <xdr:colOff>85725</xdr:colOff>
      <xdr:row>22</xdr:row>
      <xdr:rowOff>276225</xdr:rowOff>
    </xdr:to>
    <xdr:sp>
      <xdr:nvSpPr>
        <xdr:cNvPr id="36" name="Text Box 147"/>
        <xdr:cNvSpPr txBox="1">
          <a:spLocks noChangeArrowheads="1"/>
        </xdr:cNvSpPr>
      </xdr:nvSpPr>
      <xdr:spPr>
        <a:xfrm>
          <a:off x="1847850" y="6334125"/>
          <a:ext cx="828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dist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地　方　債
</a:t>
          </a:r>
        </a:p>
      </xdr:txBody>
    </xdr:sp>
    <xdr:clientData/>
  </xdr:twoCellAnchor>
  <xdr:twoCellAnchor>
    <xdr:from>
      <xdr:col>3</xdr:col>
      <xdr:colOff>266700</xdr:colOff>
      <xdr:row>21</xdr:row>
      <xdr:rowOff>142875</xdr:rowOff>
    </xdr:from>
    <xdr:to>
      <xdr:col>4</xdr:col>
      <xdr:colOff>95250</xdr:colOff>
      <xdr:row>21</xdr:row>
      <xdr:rowOff>276225</xdr:rowOff>
    </xdr:to>
    <xdr:sp>
      <xdr:nvSpPr>
        <xdr:cNvPr id="37" name="Text Box 148"/>
        <xdr:cNvSpPr txBox="1">
          <a:spLocks noChangeArrowheads="1"/>
        </xdr:cNvSpPr>
      </xdr:nvSpPr>
      <xdr:spPr>
        <a:xfrm>
          <a:off x="1857375" y="5895975"/>
          <a:ext cx="828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dist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国、県支出金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190500</xdr:colOff>
      <xdr:row>15</xdr:row>
      <xdr:rowOff>28575</xdr:rowOff>
    </xdr:from>
    <xdr:to>
      <xdr:col>24</xdr:col>
      <xdr:colOff>219075</xdr:colOff>
      <xdr:row>21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8077200" y="2505075"/>
          <a:ext cx="28575" cy="771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342900</xdr:colOff>
      <xdr:row>19</xdr:row>
      <xdr:rowOff>0</xdr:rowOff>
    </xdr:from>
    <xdr:to>
      <xdr:col>24</xdr:col>
      <xdr:colOff>352425</xdr:colOff>
      <xdr:row>24</xdr:row>
      <xdr:rowOff>95250</xdr:rowOff>
    </xdr:to>
    <xdr:sp>
      <xdr:nvSpPr>
        <xdr:cNvPr id="2" name="Line 4"/>
        <xdr:cNvSpPr>
          <a:spLocks/>
        </xdr:cNvSpPr>
      </xdr:nvSpPr>
      <xdr:spPr>
        <a:xfrm>
          <a:off x="8229600" y="3009900"/>
          <a:ext cx="952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190500</xdr:colOff>
      <xdr:row>15</xdr:row>
      <xdr:rowOff>28575</xdr:rowOff>
    </xdr:from>
    <xdr:to>
      <xdr:col>24</xdr:col>
      <xdr:colOff>219075</xdr:colOff>
      <xdr:row>21</xdr:row>
      <xdr:rowOff>0</xdr:rowOff>
    </xdr:to>
    <xdr:sp>
      <xdr:nvSpPr>
        <xdr:cNvPr id="3" name="Line 5"/>
        <xdr:cNvSpPr>
          <a:spLocks/>
        </xdr:cNvSpPr>
      </xdr:nvSpPr>
      <xdr:spPr>
        <a:xfrm flipH="1">
          <a:off x="8077200" y="2505075"/>
          <a:ext cx="28575" cy="771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342900</xdr:colOff>
      <xdr:row>19</xdr:row>
      <xdr:rowOff>0</xdr:rowOff>
    </xdr:from>
    <xdr:to>
      <xdr:col>24</xdr:col>
      <xdr:colOff>352425</xdr:colOff>
      <xdr:row>24</xdr:row>
      <xdr:rowOff>95250</xdr:rowOff>
    </xdr:to>
    <xdr:sp>
      <xdr:nvSpPr>
        <xdr:cNvPr id="4" name="Line 6"/>
        <xdr:cNvSpPr>
          <a:spLocks/>
        </xdr:cNvSpPr>
      </xdr:nvSpPr>
      <xdr:spPr>
        <a:xfrm>
          <a:off x="8229600" y="3009900"/>
          <a:ext cx="952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2"/>
  <sheetViews>
    <sheetView view="pageBreakPreview" zoomScaleSheetLayoutView="100" zoomScalePageLayoutView="0" workbookViewId="0" topLeftCell="A1">
      <selection activeCell="A1" sqref="A1:G1"/>
    </sheetView>
  </sheetViews>
  <sheetFormatPr defaultColWidth="12.875" defaultRowHeight="16.5" customHeight="1"/>
  <cols>
    <col min="1" max="1" width="11.625" style="7" customWidth="1"/>
    <col min="2" max="7" width="12.125" style="7" customWidth="1"/>
    <col min="8" max="16384" width="12.875" style="7" customWidth="1"/>
  </cols>
  <sheetData>
    <row r="1" spans="1:255" ht="39.75" customHeight="1">
      <c r="A1" s="522" t="s">
        <v>875</v>
      </c>
      <c r="B1" s="522"/>
      <c r="C1" s="522"/>
      <c r="D1" s="522"/>
      <c r="E1" s="522"/>
      <c r="F1" s="522"/>
      <c r="G1" s="522"/>
      <c r="H1" s="155"/>
      <c r="I1" s="155"/>
      <c r="J1" s="155"/>
      <c r="K1" s="155"/>
      <c r="L1" s="155"/>
      <c r="M1" s="155"/>
      <c r="N1" s="155"/>
      <c r="O1" s="155"/>
      <c r="P1" s="522" t="s">
        <v>0</v>
      </c>
      <c r="Q1" s="522"/>
      <c r="R1" s="522"/>
      <c r="S1" s="522"/>
      <c r="T1" s="522"/>
      <c r="U1" s="522"/>
      <c r="V1" s="522"/>
      <c r="W1" s="522"/>
      <c r="X1" s="522" t="s">
        <v>0</v>
      </c>
      <c r="Y1" s="522"/>
      <c r="Z1" s="522"/>
      <c r="AA1" s="522"/>
      <c r="AB1" s="522"/>
      <c r="AC1" s="522"/>
      <c r="AD1" s="522"/>
      <c r="AE1" s="522"/>
      <c r="AF1" s="522" t="s">
        <v>0</v>
      </c>
      <c r="AG1" s="522"/>
      <c r="AH1" s="522"/>
      <c r="AI1" s="522"/>
      <c r="AJ1" s="522"/>
      <c r="AK1" s="522"/>
      <c r="AL1" s="522"/>
      <c r="AM1" s="522"/>
      <c r="AN1" s="522" t="s">
        <v>0</v>
      </c>
      <c r="AO1" s="522"/>
      <c r="AP1" s="522"/>
      <c r="AQ1" s="522"/>
      <c r="AR1" s="522"/>
      <c r="AS1" s="522"/>
      <c r="AT1" s="522"/>
      <c r="AU1" s="522"/>
      <c r="AV1" s="522" t="s">
        <v>0</v>
      </c>
      <c r="AW1" s="522"/>
      <c r="AX1" s="522"/>
      <c r="AY1" s="522"/>
      <c r="AZ1" s="522"/>
      <c r="BA1" s="522"/>
      <c r="BB1" s="522"/>
      <c r="BC1" s="522"/>
      <c r="BD1" s="522" t="s">
        <v>0</v>
      </c>
      <c r="BE1" s="522"/>
      <c r="BF1" s="522"/>
      <c r="BG1" s="522"/>
      <c r="BH1" s="522"/>
      <c r="BI1" s="522"/>
      <c r="BJ1" s="522"/>
      <c r="BK1" s="522"/>
      <c r="BL1" s="522" t="s">
        <v>0</v>
      </c>
      <c r="BM1" s="522"/>
      <c r="BN1" s="522"/>
      <c r="BO1" s="522"/>
      <c r="BP1" s="522"/>
      <c r="BQ1" s="522"/>
      <c r="BR1" s="522"/>
      <c r="BS1" s="522"/>
      <c r="BT1" s="522" t="s">
        <v>0</v>
      </c>
      <c r="BU1" s="522"/>
      <c r="BV1" s="522"/>
      <c r="BW1" s="522"/>
      <c r="BX1" s="522"/>
      <c r="BY1" s="522"/>
      <c r="BZ1" s="522"/>
      <c r="CA1" s="522"/>
      <c r="CB1" s="522" t="s">
        <v>0</v>
      </c>
      <c r="CC1" s="522"/>
      <c r="CD1" s="522"/>
      <c r="CE1" s="522"/>
      <c r="CF1" s="522"/>
      <c r="CG1" s="522"/>
      <c r="CH1" s="522"/>
      <c r="CI1" s="522"/>
      <c r="CJ1" s="522" t="s">
        <v>0</v>
      </c>
      <c r="CK1" s="522"/>
      <c r="CL1" s="522"/>
      <c r="CM1" s="522"/>
      <c r="CN1" s="522"/>
      <c r="CO1" s="522"/>
      <c r="CP1" s="522"/>
      <c r="CQ1" s="522"/>
      <c r="CR1" s="522" t="s">
        <v>0</v>
      </c>
      <c r="CS1" s="522"/>
      <c r="CT1" s="522"/>
      <c r="CU1" s="522"/>
      <c r="CV1" s="522"/>
      <c r="CW1" s="522"/>
      <c r="CX1" s="522"/>
      <c r="CY1" s="522"/>
      <c r="CZ1" s="522" t="s">
        <v>0</v>
      </c>
      <c r="DA1" s="522"/>
      <c r="DB1" s="522"/>
      <c r="DC1" s="522"/>
      <c r="DD1" s="522"/>
      <c r="DE1" s="522"/>
      <c r="DF1" s="522"/>
      <c r="DG1" s="522"/>
      <c r="DH1" s="522" t="s">
        <v>0</v>
      </c>
      <c r="DI1" s="522"/>
      <c r="DJ1" s="522"/>
      <c r="DK1" s="522"/>
      <c r="DL1" s="522"/>
      <c r="DM1" s="522"/>
      <c r="DN1" s="522"/>
      <c r="DO1" s="522"/>
      <c r="DP1" s="522" t="s">
        <v>0</v>
      </c>
      <c r="DQ1" s="522"/>
      <c r="DR1" s="522"/>
      <c r="DS1" s="522"/>
      <c r="DT1" s="522"/>
      <c r="DU1" s="522"/>
      <c r="DV1" s="522"/>
      <c r="DW1" s="522"/>
      <c r="DX1" s="522" t="s">
        <v>0</v>
      </c>
      <c r="DY1" s="522"/>
      <c r="DZ1" s="522"/>
      <c r="EA1" s="522"/>
      <c r="EB1" s="522"/>
      <c r="EC1" s="522"/>
      <c r="ED1" s="522"/>
      <c r="EE1" s="522"/>
      <c r="EF1" s="522" t="s">
        <v>0</v>
      </c>
      <c r="EG1" s="522"/>
      <c r="EH1" s="522"/>
      <c r="EI1" s="522"/>
      <c r="EJ1" s="522"/>
      <c r="EK1" s="522"/>
      <c r="EL1" s="522"/>
      <c r="EM1" s="522"/>
      <c r="EN1" s="522" t="s">
        <v>0</v>
      </c>
      <c r="EO1" s="522"/>
      <c r="EP1" s="522"/>
      <c r="EQ1" s="522"/>
      <c r="ER1" s="522"/>
      <c r="ES1" s="522"/>
      <c r="ET1" s="522"/>
      <c r="EU1" s="522"/>
      <c r="EV1" s="522" t="s">
        <v>0</v>
      </c>
      <c r="EW1" s="522"/>
      <c r="EX1" s="522"/>
      <c r="EY1" s="522"/>
      <c r="EZ1" s="522"/>
      <c r="FA1" s="522"/>
      <c r="FB1" s="522"/>
      <c r="FC1" s="522"/>
      <c r="FD1" s="522" t="s">
        <v>0</v>
      </c>
      <c r="FE1" s="522"/>
      <c r="FF1" s="522"/>
      <c r="FG1" s="522"/>
      <c r="FH1" s="522"/>
      <c r="FI1" s="522"/>
      <c r="FJ1" s="522"/>
      <c r="FK1" s="522"/>
      <c r="FL1" s="522" t="s">
        <v>0</v>
      </c>
      <c r="FM1" s="522"/>
      <c r="FN1" s="522"/>
      <c r="FO1" s="522"/>
      <c r="FP1" s="522"/>
      <c r="FQ1" s="522"/>
      <c r="FR1" s="522"/>
      <c r="FS1" s="522"/>
      <c r="FT1" s="522" t="s">
        <v>0</v>
      </c>
      <c r="FU1" s="522"/>
      <c r="FV1" s="522"/>
      <c r="FW1" s="522"/>
      <c r="FX1" s="522"/>
      <c r="FY1" s="522"/>
      <c r="FZ1" s="522"/>
      <c r="GA1" s="522"/>
      <c r="GB1" s="522" t="s">
        <v>0</v>
      </c>
      <c r="GC1" s="522"/>
      <c r="GD1" s="522"/>
      <c r="GE1" s="522"/>
      <c r="GF1" s="522"/>
      <c r="GG1" s="522"/>
      <c r="GH1" s="522"/>
      <c r="GI1" s="522"/>
      <c r="GJ1" s="522" t="s">
        <v>0</v>
      </c>
      <c r="GK1" s="522"/>
      <c r="GL1" s="522"/>
      <c r="GM1" s="522"/>
      <c r="GN1" s="522"/>
      <c r="GO1" s="522"/>
      <c r="GP1" s="522"/>
      <c r="GQ1" s="522"/>
      <c r="GR1" s="522" t="s">
        <v>0</v>
      </c>
      <c r="GS1" s="522"/>
      <c r="GT1" s="522"/>
      <c r="GU1" s="522"/>
      <c r="GV1" s="522"/>
      <c r="GW1" s="522"/>
      <c r="GX1" s="522"/>
      <c r="GY1" s="522"/>
      <c r="GZ1" s="522" t="s">
        <v>0</v>
      </c>
      <c r="HA1" s="522"/>
      <c r="HB1" s="522"/>
      <c r="HC1" s="522"/>
      <c r="HD1" s="522"/>
      <c r="HE1" s="522"/>
      <c r="HF1" s="522"/>
      <c r="HG1" s="522"/>
      <c r="HH1" s="522" t="s">
        <v>0</v>
      </c>
      <c r="HI1" s="522"/>
      <c r="HJ1" s="522"/>
      <c r="HK1" s="522"/>
      <c r="HL1" s="522"/>
      <c r="HM1" s="522"/>
      <c r="HN1" s="522"/>
      <c r="HO1" s="522"/>
      <c r="HP1" s="522" t="s">
        <v>0</v>
      </c>
      <c r="HQ1" s="522"/>
      <c r="HR1" s="522"/>
      <c r="HS1" s="522"/>
      <c r="HT1" s="522"/>
      <c r="HU1" s="522"/>
      <c r="HV1" s="522"/>
      <c r="HW1" s="522"/>
      <c r="HX1" s="522" t="s">
        <v>0</v>
      </c>
      <c r="HY1" s="522"/>
      <c r="HZ1" s="522"/>
      <c r="IA1" s="522"/>
      <c r="IB1" s="522"/>
      <c r="IC1" s="522"/>
      <c r="ID1" s="522"/>
      <c r="IE1" s="522"/>
      <c r="IF1" s="522" t="s">
        <v>0</v>
      </c>
      <c r="IG1" s="522"/>
      <c r="IH1" s="522"/>
      <c r="II1" s="522"/>
      <c r="IJ1" s="522"/>
      <c r="IK1" s="522"/>
      <c r="IL1" s="522"/>
      <c r="IM1" s="522"/>
      <c r="IN1" s="522" t="s">
        <v>0</v>
      </c>
      <c r="IO1" s="522"/>
      <c r="IP1" s="522"/>
      <c r="IQ1" s="522"/>
      <c r="IR1" s="522"/>
      <c r="IS1" s="522"/>
      <c r="IT1" s="522"/>
      <c r="IU1" s="522"/>
    </row>
    <row r="2" ht="19.5" customHeight="1"/>
    <row r="3" spans="1:7" ht="30" customHeight="1">
      <c r="A3" s="515" t="s">
        <v>551</v>
      </c>
      <c r="B3" s="515"/>
      <c r="C3" s="515"/>
      <c r="D3" s="515"/>
      <c r="E3" s="515"/>
      <c r="F3" s="515"/>
      <c r="G3" s="515"/>
    </row>
    <row r="4" ht="19.5" customHeight="1" thickBot="1">
      <c r="G4" s="161" t="s">
        <v>1</v>
      </c>
    </row>
    <row r="5" spans="1:7" s="11" customFormat="1" ht="21.75" customHeight="1">
      <c r="A5" s="517" t="s">
        <v>579</v>
      </c>
      <c r="B5" s="523" t="s">
        <v>580</v>
      </c>
      <c r="C5" s="523"/>
      <c r="D5" s="524"/>
      <c r="E5" s="516" t="s">
        <v>581</v>
      </c>
      <c r="F5" s="523"/>
      <c r="G5" s="523"/>
    </row>
    <row r="6" spans="1:7" s="12" customFormat="1" ht="21.75" customHeight="1">
      <c r="A6" s="518"/>
      <c r="B6" s="181" t="s">
        <v>582</v>
      </c>
      <c r="C6" s="179" t="s">
        <v>157</v>
      </c>
      <c r="D6" s="179" t="s">
        <v>2</v>
      </c>
      <c r="E6" s="179" t="s">
        <v>583</v>
      </c>
      <c r="F6" s="179" t="s">
        <v>157</v>
      </c>
      <c r="G6" s="180" t="s">
        <v>2</v>
      </c>
    </row>
    <row r="7" spans="1:7" ht="39.75" customHeight="1">
      <c r="A7" s="183" t="s">
        <v>640</v>
      </c>
      <c r="B7" s="3">
        <v>33802984</v>
      </c>
      <c r="C7" s="3">
        <v>19008443</v>
      </c>
      <c r="D7" s="3">
        <v>14794541</v>
      </c>
      <c r="E7" s="3">
        <v>33861276</v>
      </c>
      <c r="F7" s="3">
        <v>18737770</v>
      </c>
      <c r="G7" s="3">
        <v>15123506</v>
      </c>
    </row>
    <row r="8" spans="1:7" ht="39.75" customHeight="1">
      <c r="A8" s="64" t="s">
        <v>594</v>
      </c>
      <c r="B8" s="3">
        <v>36073504</v>
      </c>
      <c r="C8" s="2">
        <v>20984017</v>
      </c>
      <c r="D8" s="2">
        <v>15089487</v>
      </c>
      <c r="E8" s="3">
        <v>36099988</v>
      </c>
      <c r="F8" s="2">
        <v>20546020</v>
      </c>
      <c r="G8" s="2">
        <v>15553968</v>
      </c>
    </row>
    <row r="9" spans="1:7" ht="39.75" customHeight="1">
      <c r="A9" s="64" t="s">
        <v>595</v>
      </c>
      <c r="B9" s="3">
        <v>36770216</v>
      </c>
      <c r="C9" s="2">
        <v>21744407</v>
      </c>
      <c r="D9" s="2">
        <v>15025809</v>
      </c>
      <c r="E9" s="3">
        <v>36718335</v>
      </c>
      <c r="F9" s="2">
        <v>21259091</v>
      </c>
      <c r="G9" s="2">
        <v>15459244</v>
      </c>
    </row>
    <row r="10" spans="1:7" ht="39.75" customHeight="1">
      <c r="A10" s="64" t="s">
        <v>584</v>
      </c>
      <c r="B10" s="3">
        <v>37522231</v>
      </c>
      <c r="C10" s="2">
        <v>21947728</v>
      </c>
      <c r="D10" s="2">
        <v>15574503</v>
      </c>
      <c r="E10" s="3">
        <v>37429405</v>
      </c>
      <c r="F10" s="2">
        <v>21423140</v>
      </c>
      <c r="G10" s="2">
        <v>16006265</v>
      </c>
    </row>
    <row r="11" spans="1:7" ht="39.75" customHeight="1">
      <c r="A11" s="64" t="s">
        <v>585</v>
      </c>
      <c r="B11" s="3">
        <v>38400139</v>
      </c>
      <c r="C11" s="3">
        <v>22697794</v>
      </c>
      <c r="D11" s="3">
        <v>15702345</v>
      </c>
      <c r="E11" s="3">
        <v>38208170</v>
      </c>
      <c r="F11" s="3">
        <v>22085939</v>
      </c>
      <c r="G11" s="3">
        <v>16122231</v>
      </c>
    </row>
    <row r="12" spans="1:7" ht="39.75" customHeight="1">
      <c r="A12" s="64" t="s">
        <v>586</v>
      </c>
      <c r="B12" s="3">
        <v>40536812</v>
      </c>
      <c r="C12" s="2">
        <v>22394089</v>
      </c>
      <c r="D12" s="2">
        <v>18142723</v>
      </c>
      <c r="E12" s="3">
        <v>40484475</v>
      </c>
      <c r="F12" s="2">
        <v>21939029</v>
      </c>
      <c r="G12" s="2">
        <v>18545446</v>
      </c>
    </row>
    <row r="13" spans="1:7" ht="39.75" customHeight="1">
      <c r="A13" s="64" t="s">
        <v>587</v>
      </c>
      <c r="B13" s="3">
        <v>42002963</v>
      </c>
      <c r="C13" s="2">
        <v>22784786</v>
      </c>
      <c r="D13" s="2">
        <v>19218177</v>
      </c>
      <c r="E13" s="3">
        <v>42030043</v>
      </c>
      <c r="F13" s="2">
        <v>22402609</v>
      </c>
      <c r="G13" s="2">
        <v>19627434</v>
      </c>
    </row>
    <row r="14" spans="1:7" ht="39.75" customHeight="1">
      <c r="A14" s="64" t="s">
        <v>588</v>
      </c>
      <c r="B14" s="3">
        <v>40121471</v>
      </c>
      <c r="C14" s="2">
        <v>21137231</v>
      </c>
      <c r="D14" s="2">
        <v>18984240</v>
      </c>
      <c r="E14" s="3">
        <v>40145822</v>
      </c>
      <c r="F14" s="2">
        <v>20777120</v>
      </c>
      <c r="G14" s="2">
        <v>19368702</v>
      </c>
    </row>
    <row r="15" spans="1:7" ht="39.75" customHeight="1">
      <c r="A15" s="64" t="s">
        <v>589</v>
      </c>
      <c r="B15" s="3">
        <v>40029701</v>
      </c>
      <c r="C15" s="3">
        <v>20151695</v>
      </c>
      <c r="D15" s="3">
        <v>19878006</v>
      </c>
      <c r="E15" s="3">
        <v>40120166</v>
      </c>
      <c r="F15" s="3">
        <v>19834932</v>
      </c>
      <c r="G15" s="3">
        <v>20285234</v>
      </c>
    </row>
    <row r="16" spans="1:7" ht="39.75" customHeight="1">
      <c r="A16" s="64" t="s">
        <v>590</v>
      </c>
      <c r="B16" s="3">
        <v>40028382</v>
      </c>
      <c r="C16" s="3">
        <v>20209738</v>
      </c>
      <c r="D16" s="3">
        <v>19818644</v>
      </c>
      <c r="E16" s="3">
        <v>40087420</v>
      </c>
      <c r="F16" s="3">
        <v>19894011</v>
      </c>
      <c r="G16" s="3">
        <v>20193409</v>
      </c>
    </row>
    <row r="17" spans="1:7" ht="39.75" customHeight="1">
      <c r="A17" s="64" t="s">
        <v>591</v>
      </c>
      <c r="B17" s="3">
        <v>41203678</v>
      </c>
      <c r="C17" s="3">
        <v>20248043</v>
      </c>
      <c r="D17" s="3">
        <v>20955635</v>
      </c>
      <c r="E17" s="3">
        <v>41273193</v>
      </c>
      <c r="F17" s="3">
        <v>19969176</v>
      </c>
      <c r="G17" s="3">
        <v>21304017</v>
      </c>
    </row>
    <row r="18" spans="1:7" ht="39.75" customHeight="1">
      <c r="A18" s="64" t="s">
        <v>592</v>
      </c>
      <c r="B18" s="3">
        <v>39778968</v>
      </c>
      <c r="C18" s="3">
        <v>18157367</v>
      </c>
      <c r="D18" s="3">
        <v>21621601</v>
      </c>
      <c r="E18" s="3">
        <v>39780229</v>
      </c>
      <c r="F18" s="3">
        <v>17767946</v>
      </c>
      <c r="G18" s="3">
        <v>22012283</v>
      </c>
    </row>
    <row r="19" spans="1:7" ht="39.75" customHeight="1">
      <c r="A19" s="64" t="s">
        <v>593</v>
      </c>
      <c r="B19" s="3">
        <v>42456406</v>
      </c>
      <c r="C19" s="3">
        <v>18928133</v>
      </c>
      <c r="D19" s="3">
        <v>23528273</v>
      </c>
      <c r="E19" s="3">
        <v>42192603</v>
      </c>
      <c r="F19" s="3">
        <v>18372831</v>
      </c>
      <c r="G19" s="3">
        <v>23819772</v>
      </c>
    </row>
    <row r="20" spans="1:7" ht="39.75" customHeight="1">
      <c r="A20" s="64" t="s">
        <v>596</v>
      </c>
      <c r="B20" s="3">
        <v>38198642</v>
      </c>
      <c r="C20" s="3">
        <v>19067581</v>
      </c>
      <c r="D20" s="3">
        <v>19131061</v>
      </c>
      <c r="E20" s="3">
        <v>37604070</v>
      </c>
      <c r="F20" s="3">
        <v>18648417</v>
      </c>
      <c r="G20" s="3">
        <v>18955653</v>
      </c>
    </row>
    <row r="21" spans="1:7" ht="39.75" customHeight="1">
      <c r="A21" s="65" t="s">
        <v>641</v>
      </c>
      <c r="B21" s="376">
        <v>39275515</v>
      </c>
      <c r="C21" s="4">
        <v>22606622</v>
      </c>
      <c r="D21" s="4">
        <v>16668893</v>
      </c>
      <c r="E21" s="4">
        <v>38585517</v>
      </c>
      <c r="F21" s="4">
        <v>22102516</v>
      </c>
      <c r="G21" s="4">
        <v>16483001</v>
      </c>
    </row>
    <row r="22" spans="1:7" ht="19.5" customHeight="1">
      <c r="A22" s="10"/>
      <c r="B22" s="2"/>
      <c r="C22" s="2"/>
      <c r="D22" s="2"/>
      <c r="E22" s="2"/>
      <c r="F22" s="2"/>
      <c r="G22" s="118" t="s">
        <v>647</v>
      </c>
    </row>
    <row r="23" spans="1:7" ht="13.5" customHeight="1">
      <c r="A23" s="10"/>
      <c r="B23" s="2"/>
      <c r="C23" s="2"/>
      <c r="D23" s="2"/>
      <c r="E23" s="2"/>
      <c r="F23" s="2"/>
      <c r="G23" s="16"/>
    </row>
    <row r="24" spans="2:7" ht="6" customHeight="1">
      <c r="B24" s="13"/>
      <c r="C24" s="13"/>
      <c r="D24" s="13"/>
      <c r="E24" s="13"/>
      <c r="F24" s="13"/>
      <c r="G24" s="13"/>
    </row>
    <row r="25" spans="2:7" ht="16.5" customHeight="1">
      <c r="B25" s="13"/>
      <c r="C25" s="13"/>
      <c r="D25" s="13"/>
      <c r="E25" s="13"/>
      <c r="F25" s="13"/>
      <c r="G25" s="13"/>
    </row>
    <row r="26" spans="2:7" ht="16.5" customHeight="1">
      <c r="B26" s="13"/>
      <c r="C26" s="13"/>
      <c r="D26" s="13"/>
      <c r="E26" s="13"/>
      <c r="F26" s="13"/>
      <c r="G26" s="13"/>
    </row>
    <row r="27" spans="2:7" ht="16.5" customHeight="1">
      <c r="B27" s="13"/>
      <c r="C27" s="13"/>
      <c r="D27" s="13"/>
      <c r="E27" s="13"/>
      <c r="F27" s="13"/>
      <c r="G27" s="13"/>
    </row>
    <row r="28" spans="2:7" ht="16.5" customHeight="1">
      <c r="B28" s="13"/>
      <c r="C28" s="13"/>
      <c r="D28" s="13"/>
      <c r="E28" s="13"/>
      <c r="F28" s="13"/>
      <c r="G28" s="13"/>
    </row>
    <row r="29" spans="2:7" ht="16.5" customHeight="1">
      <c r="B29" s="13"/>
      <c r="C29" s="13"/>
      <c r="D29" s="13"/>
      <c r="E29" s="13"/>
      <c r="F29" s="13"/>
      <c r="G29" s="13"/>
    </row>
    <row r="30" spans="2:7" ht="16.5" customHeight="1">
      <c r="B30" s="13"/>
      <c r="C30" s="13"/>
      <c r="D30" s="13"/>
      <c r="E30" s="13"/>
      <c r="F30" s="13"/>
      <c r="G30" s="13"/>
    </row>
    <row r="31" spans="2:7" ht="16.5" customHeight="1">
      <c r="B31" s="13"/>
      <c r="C31" s="13"/>
      <c r="D31" s="13"/>
      <c r="E31" s="13"/>
      <c r="F31" s="13"/>
      <c r="G31" s="13"/>
    </row>
    <row r="32" spans="2:7" ht="16.5" customHeight="1">
      <c r="B32" s="13"/>
      <c r="C32" s="13"/>
      <c r="D32" s="13"/>
      <c r="E32" s="13"/>
      <c r="F32" s="13"/>
      <c r="G32" s="13"/>
    </row>
    <row r="33" spans="2:7" ht="16.5" customHeight="1">
      <c r="B33" s="13"/>
      <c r="C33" s="13"/>
      <c r="D33" s="13"/>
      <c r="E33" s="13"/>
      <c r="F33" s="13"/>
      <c r="G33" s="13"/>
    </row>
    <row r="34" spans="2:7" ht="16.5" customHeight="1">
      <c r="B34" s="13"/>
      <c r="C34" s="13"/>
      <c r="D34" s="13"/>
      <c r="E34" s="13"/>
      <c r="F34" s="13"/>
      <c r="G34" s="13"/>
    </row>
    <row r="35" spans="2:7" ht="16.5" customHeight="1">
      <c r="B35" s="13"/>
      <c r="C35" s="13"/>
      <c r="D35" s="13"/>
      <c r="E35" s="13"/>
      <c r="F35" s="13"/>
      <c r="G35" s="13"/>
    </row>
    <row r="36" spans="2:7" ht="16.5" customHeight="1">
      <c r="B36" s="13"/>
      <c r="C36" s="13"/>
      <c r="D36" s="13"/>
      <c r="E36" s="13"/>
      <c r="F36" s="13"/>
      <c r="G36" s="13"/>
    </row>
    <row r="37" spans="2:7" ht="16.5" customHeight="1">
      <c r="B37" s="13"/>
      <c r="C37" s="13"/>
      <c r="D37" s="13"/>
      <c r="E37" s="13"/>
      <c r="F37" s="13"/>
      <c r="G37" s="13"/>
    </row>
    <row r="38" spans="2:7" ht="16.5" customHeight="1">
      <c r="B38" s="13"/>
      <c r="C38" s="13"/>
      <c r="D38" s="13"/>
      <c r="E38" s="13"/>
      <c r="F38" s="13"/>
      <c r="G38" s="13"/>
    </row>
    <row r="39" spans="2:7" ht="16.5" customHeight="1">
      <c r="B39" s="13"/>
      <c r="C39" s="13"/>
      <c r="D39" s="13"/>
      <c r="E39" s="13"/>
      <c r="F39" s="13"/>
      <c r="G39" s="13"/>
    </row>
    <row r="40" spans="2:7" ht="16.5" customHeight="1">
      <c r="B40" s="13"/>
      <c r="C40" s="13"/>
      <c r="D40" s="13"/>
      <c r="E40" s="13"/>
      <c r="F40" s="13"/>
      <c r="G40" s="13"/>
    </row>
    <row r="41" spans="2:7" ht="16.5" customHeight="1">
      <c r="B41" s="13"/>
      <c r="C41" s="13"/>
      <c r="D41" s="13"/>
      <c r="E41" s="13"/>
      <c r="F41" s="13"/>
      <c r="G41" s="13"/>
    </row>
    <row r="42" spans="2:7" ht="16.5" customHeight="1">
      <c r="B42" s="13"/>
      <c r="C42" s="13"/>
      <c r="D42" s="13"/>
      <c r="E42" s="13"/>
      <c r="F42" s="13"/>
      <c r="G42" s="13"/>
    </row>
  </sheetData>
  <sheetProtection/>
  <mergeCells count="35">
    <mergeCell ref="BD1:BK1"/>
    <mergeCell ref="BL1:BS1"/>
    <mergeCell ref="B5:D5"/>
    <mergeCell ref="A3:G3"/>
    <mergeCell ref="E5:G5"/>
    <mergeCell ref="A5:A6"/>
    <mergeCell ref="A1:G1"/>
    <mergeCell ref="P1:W1"/>
    <mergeCell ref="X1:AE1"/>
    <mergeCell ref="AF1:AM1"/>
    <mergeCell ref="AN1:AU1"/>
    <mergeCell ref="AV1:BC1"/>
    <mergeCell ref="EV1:FC1"/>
    <mergeCell ref="FD1:FK1"/>
    <mergeCell ref="BT1:CA1"/>
    <mergeCell ref="CB1:CI1"/>
    <mergeCell ref="CJ1:CQ1"/>
    <mergeCell ref="CR1:CY1"/>
    <mergeCell ref="CZ1:DG1"/>
    <mergeCell ref="DH1:DO1"/>
    <mergeCell ref="DP1:DW1"/>
    <mergeCell ref="DX1:EE1"/>
    <mergeCell ref="EF1:EM1"/>
    <mergeCell ref="EN1:EU1"/>
    <mergeCell ref="FL1:FS1"/>
    <mergeCell ref="FT1:GA1"/>
    <mergeCell ref="GB1:GI1"/>
    <mergeCell ref="GJ1:GQ1"/>
    <mergeCell ref="IN1:IU1"/>
    <mergeCell ref="GR1:GY1"/>
    <mergeCell ref="GZ1:HG1"/>
    <mergeCell ref="HH1:HO1"/>
    <mergeCell ref="HP1:HW1"/>
    <mergeCell ref="HX1:IE1"/>
    <mergeCell ref="IF1:IM1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SheetLayoutView="100" zoomScalePageLayoutView="0" workbookViewId="0" topLeftCell="A1">
      <selection activeCell="A1" sqref="A1:J1"/>
    </sheetView>
  </sheetViews>
  <sheetFormatPr defaultColWidth="16.25390625" defaultRowHeight="33.75" customHeight="1"/>
  <cols>
    <col min="1" max="1" width="3.625" style="9" customWidth="1"/>
    <col min="2" max="2" width="15.625" style="7" customWidth="1"/>
    <col min="3" max="3" width="1.625" style="7" customWidth="1"/>
    <col min="4" max="4" width="13.125" style="7" customWidth="1"/>
    <col min="5" max="5" width="1.625" style="7" customWidth="1"/>
    <col min="6" max="7" width="10.125" style="152" customWidth="1"/>
    <col min="8" max="8" width="10.125" style="153" customWidth="1"/>
    <col min="9" max="9" width="10.125" style="9" customWidth="1"/>
    <col min="10" max="10" width="10.125" style="7" customWidth="1"/>
    <col min="11" max="16384" width="16.25390625" style="7" customWidth="1"/>
  </cols>
  <sheetData>
    <row r="1" spans="1:10" ht="30" customHeight="1">
      <c r="A1" s="515" t="s">
        <v>564</v>
      </c>
      <c r="B1" s="515"/>
      <c r="C1" s="515"/>
      <c r="D1" s="515"/>
      <c r="E1" s="515"/>
      <c r="F1" s="515"/>
      <c r="G1" s="515"/>
      <c r="H1" s="515"/>
      <c r="I1" s="515"/>
      <c r="J1" s="515"/>
    </row>
    <row r="2" spans="2:10" ht="30" customHeight="1" thickBot="1">
      <c r="B2" s="11"/>
      <c r="C2" s="11"/>
      <c r="D2" s="11"/>
      <c r="E2" s="11"/>
      <c r="F2" s="9"/>
      <c r="G2" s="9"/>
      <c r="H2" s="39"/>
      <c r="J2" s="39" t="s">
        <v>508</v>
      </c>
    </row>
    <row r="3" spans="1:10" ht="34.5" customHeight="1">
      <c r="A3" s="465" t="s">
        <v>509</v>
      </c>
      <c r="B3" s="465"/>
      <c r="C3" s="465"/>
      <c r="D3" s="465"/>
      <c r="E3" s="466"/>
      <c r="F3" s="218" t="s">
        <v>482</v>
      </c>
      <c r="G3" s="218" t="s">
        <v>489</v>
      </c>
      <c r="H3" s="219" t="s">
        <v>545</v>
      </c>
      <c r="I3" s="219" t="s">
        <v>573</v>
      </c>
      <c r="J3" s="219" t="s">
        <v>631</v>
      </c>
    </row>
    <row r="4" spans="1:10" ht="34.5" customHeight="1">
      <c r="A4" s="80" t="s">
        <v>307</v>
      </c>
      <c r="B4" s="463" t="s">
        <v>306</v>
      </c>
      <c r="C4" s="463"/>
      <c r="D4" s="463"/>
      <c r="E4" s="464"/>
      <c r="F4" s="150">
        <v>0.543</v>
      </c>
      <c r="G4" s="150">
        <v>0.538</v>
      </c>
      <c r="H4" s="37">
        <v>0.539</v>
      </c>
      <c r="I4" s="37">
        <v>0.54</v>
      </c>
      <c r="J4" s="37">
        <v>0.535</v>
      </c>
    </row>
    <row r="5" spans="1:10" ht="17.25" customHeight="1">
      <c r="A5" s="489" t="s">
        <v>308</v>
      </c>
      <c r="B5" s="467" t="s">
        <v>293</v>
      </c>
      <c r="C5" s="77"/>
      <c r="D5" s="255" t="s">
        <v>291</v>
      </c>
      <c r="E5" s="256"/>
      <c r="F5" s="486">
        <v>2</v>
      </c>
      <c r="G5" s="483">
        <v>3.3</v>
      </c>
      <c r="H5" s="483">
        <v>4.6</v>
      </c>
      <c r="I5" s="483">
        <v>3.2</v>
      </c>
      <c r="J5" s="483">
        <v>3.4</v>
      </c>
    </row>
    <row r="6" spans="1:10" ht="17.25" customHeight="1">
      <c r="A6" s="489"/>
      <c r="B6" s="467"/>
      <c r="C6" s="77"/>
      <c r="D6" s="257" t="s">
        <v>143</v>
      </c>
      <c r="E6" s="256"/>
      <c r="F6" s="486"/>
      <c r="G6" s="483"/>
      <c r="H6" s="483"/>
      <c r="I6" s="483"/>
      <c r="J6" s="483"/>
    </row>
    <row r="7" spans="1:10" ht="4.5" customHeight="1">
      <c r="A7" s="81"/>
      <c r="B7" s="77"/>
      <c r="C7" s="77"/>
      <c r="D7" s="258"/>
      <c r="E7" s="256"/>
      <c r="F7" s="38"/>
      <c r="G7" s="38"/>
      <c r="H7" s="38"/>
      <c r="I7" s="38"/>
      <c r="J7" s="38"/>
    </row>
    <row r="8" spans="1:10" ht="17.25" customHeight="1">
      <c r="A8" s="489" t="s">
        <v>309</v>
      </c>
      <c r="B8" s="488" t="s">
        <v>294</v>
      </c>
      <c r="C8" s="66"/>
      <c r="D8" s="255" t="s">
        <v>144</v>
      </c>
      <c r="E8" s="259"/>
      <c r="F8" s="486">
        <v>99.8</v>
      </c>
      <c r="G8" s="483">
        <v>100.3</v>
      </c>
      <c r="H8" s="483">
        <v>98.4</v>
      </c>
      <c r="I8" s="483">
        <v>99.4</v>
      </c>
      <c r="J8" s="483">
        <v>99.8</v>
      </c>
    </row>
    <row r="9" spans="1:10" ht="17.25" customHeight="1">
      <c r="A9" s="489"/>
      <c r="B9" s="488"/>
      <c r="C9" s="66"/>
      <c r="D9" s="257" t="s">
        <v>143</v>
      </c>
      <c r="E9" s="259"/>
      <c r="F9" s="486"/>
      <c r="G9" s="483"/>
      <c r="H9" s="483"/>
      <c r="I9" s="483"/>
      <c r="J9" s="483"/>
    </row>
    <row r="10" spans="1:10" ht="34.5" customHeight="1">
      <c r="A10" s="81" t="s">
        <v>310</v>
      </c>
      <c r="B10" s="488" t="s">
        <v>305</v>
      </c>
      <c r="C10" s="488"/>
      <c r="D10" s="488"/>
      <c r="E10" s="468"/>
      <c r="F10" s="151">
        <v>96.6</v>
      </c>
      <c r="G10" s="151">
        <v>91.7</v>
      </c>
      <c r="H10" s="38">
        <v>91.2</v>
      </c>
      <c r="I10" s="38">
        <v>91</v>
      </c>
      <c r="J10" s="38">
        <v>92.8</v>
      </c>
    </row>
    <row r="11" spans="1:10" ht="17.25" customHeight="1">
      <c r="A11" s="489" t="s">
        <v>311</v>
      </c>
      <c r="B11" s="488" t="s">
        <v>295</v>
      </c>
      <c r="C11" s="66"/>
      <c r="D11" s="255" t="s">
        <v>148</v>
      </c>
      <c r="E11" s="259"/>
      <c r="F11" s="486">
        <v>63</v>
      </c>
      <c r="G11" s="483">
        <v>65.4</v>
      </c>
      <c r="H11" s="483">
        <v>63.8</v>
      </c>
      <c r="I11" s="483">
        <v>63.5</v>
      </c>
      <c r="J11" s="483">
        <v>53.3</v>
      </c>
    </row>
    <row r="12" spans="1:10" ht="17.25" customHeight="1">
      <c r="A12" s="489"/>
      <c r="B12" s="488"/>
      <c r="C12" s="66"/>
      <c r="D12" s="257" t="s">
        <v>145</v>
      </c>
      <c r="E12" s="259"/>
      <c r="F12" s="486"/>
      <c r="G12" s="483"/>
      <c r="H12" s="483"/>
      <c r="I12" s="483"/>
      <c r="J12" s="483"/>
    </row>
    <row r="13" spans="1:10" ht="4.5" customHeight="1">
      <c r="A13" s="81"/>
      <c r="B13" s="77"/>
      <c r="C13" s="77"/>
      <c r="D13" s="258"/>
      <c r="E13" s="256"/>
      <c r="F13" s="38"/>
      <c r="G13" s="38"/>
      <c r="H13" s="38"/>
      <c r="I13" s="38"/>
      <c r="J13" s="38"/>
    </row>
    <row r="14" spans="1:10" ht="17.25" customHeight="1">
      <c r="A14" s="489" t="s">
        <v>312</v>
      </c>
      <c r="B14" s="488" t="s">
        <v>296</v>
      </c>
      <c r="C14" s="75"/>
      <c r="D14" s="260" t="s">
        <v>488</v>
      </c>
      <c r="E14" s="259"/>
      <c r="F14" s="486">
        <v>48.7</v>
      </c>
      <c r="G14" s="483">
        <v>49.5</v>
      </c>
      <c r="H14" s="483">
        <v>49</v>
      </c>
      <c r="I14" s="483">
        <v>48.1</v>
      </c>
      <c r="J14" s="483">
        <v>44</v>
      </c>
    </row>
    <row r="15" spans="1:10" ht="17.25" customHeight="1">
      <c r="A15" s="489"/>
      <c r="B15" s="488"/>
      <c r="C15" s="75"/>
      <c r="D15" s="257" t="s">
        <v>147</v>
      </c>
      <c r="E15" s="259"/>
      <c r="F15" s="486"/>
      <c r="G15" s="483"/>
      <c r="H15" s="483"/>
      <c r="I15" s="483"/>
      <c r="J15" s="483"/>
    </row>
    <row r="16" spans="1:10" ht="4.5" customHeight="1">
      <c r="A16" s="81"/>
      <c r="B16" s="78"/>
      <c r="C16" s="77"/>
      <c r="D16" s="258"/>
      <c r="E16" s="256"/>
      <c r="F16" s="38"/>
      <c r="G16" s="38"/>
      <c r="H16" s="38"/>
      <c r="I16" s="38"/>
      <c r="J16" s="38"/>
    </row>
    <row r="17" spans="1:10" ht="17.25" customHeight="1">
      <c r="A17" s="489" t="s">
        <v>313</v>
      </c>
      <c r="B17" s="488" t="s">
        <v>297</v>
      </c>
      <c r="C17" s="459"/>
      <c r="D17" s="255" t="s">
        <v>146</v>
      </c>
      <c r="E17" s="460"/>
      <c r="F17" s="486">
        <v>7.8</v>
      </c>
      <c r="G17" s="483">
        <v>4.6</v>
      </c>
      <c r="H17" s="483">
        <v>4.4</v>
      </c>
      <c r="I17" s="483">
        <v>3.4</v>
      </c>
      <c r="J17" s="483">
        <v>9.5</v>
      </c>
    </row>
    <row r="18" spans="1:10" ht="17.25" customHeight="1">
      <c r="A18" s="489"/>
      <c r="B18" s="488"/>
      <c r="C18" s="459"/>
      <c r="D18" s="257" t="s">
        <v>147</v>
      </c>
      <c r="E18" s="460"/>
      <c r="F18" s="486"/>
      <c r="G18" s="483"/>
      <c r="H18" s="483"/>
      <c r="I18" s="483"/>
      <c r="J18" s="483"/>
    </row>
    <row r="19" spans="1:10" ht="34.5" customHeight="1">
      <c r="A19" s="81" t="s">
        <v>314</v>
      </c>
      <c r="B19" s="471" t="s">
        <v>303</v>
      </c>
      <c r="C19" s="471"/>
      <c r="D19" s="471"/>
      <c r="E19" s="472"/>
      <c r="F19" s="151">
        <v>50.1</v>
      </c>
      <c r="G19" s="151">
        <v>47.2</v>
      </c>
      <c r="H19" s="38">
        <v>45.4</v>
      </c>
      <c r="I19" s="38">
        <v>45.7</v>
      </c>
      <c r="J19" s="38">
        <v>46.4</v>
      </c>
    </row>
    <row r="20" spans="1:10" ht="34.5" customHeight="1">
      <c r="A20" s="81" t="s">
        <v>315</v>
      </c>
      <c r="B20" s="471" t="s">
        <v>304</v>
      </c>
      <c r="C20" s="471"/>
      <c r="D20" s="471"/>
      <c r="E20" s="472"/>
      <c r="F20" s="151">
        <v>72.9</v>
      </c>
      <c r="G20" s="151">
        <v>73.5</v>
      </c>
      <c r="H20" s="38">
        <v>70.4</v>
      </c>
      <c r="I20" s="38">
        <v>73.4</v>
      </c>
      <c r="J20" s="38">
        <v>72.5</v>
      </c>
    </row>
    <row r="21" spans="1:10" ht="34.5" customHeight="1">
      <c r="A21" s="15"/>
      <c r="B21" s="470" t="s">
        <v>616</v>
      </c>
      <c r="C21" s="70"/>
      <c r="D21" s="473" t="s">
        <v>320</v>
      </c>
      <c r="E21" s="474"/>
      <c r="F21" s="151">
        <v>20.7</v>
      </c>
      <c r="G21" s="151">
        <v>27</v>
      </c>
      <c r="H21" s="38">
        <v>22.2</v>
      </c>
      <c r="I21" s="38">
        <v>15.6</v>
      </c>
      <c r="J21" s="38">
        <v>19</v>
      </c>
    </row>
    <row r="22" spans="1:10" ht="34.5" customHeight="1">
      <c r="A22" s="15"/>
      <c r="B22" s="470"/>
      <c r="C22" s="70"/>
      <c r="D22" s="462" t="s">
        <v>322</v>
      </c>
      <c r="E22" s="456"/>
      <c r="F22" s="151">
        <v>12.3</v>
      </c>
      <c r="G22" s="151">
        <v>16.1</v>
      </c>
      <c r="H22" s="38">
        <v>20</v>
      </c>
      <c r="I22" s="38">
        <v>18.4</v>
      </c>
      <c r="J22" s="38">
        <v>10.8</v>
      </c>
    </row>
    <row r="23" spans="1:10" ht="34.5" customHeight="1">
      <c r="A23" s="15"/>
      <c r="B23" s="470"/>
      <c r="C23" s="70"/>
      <c r="D23" s="462" t="s">
        <v>321</v>
      </c>
      <c r="E23" s="456"/>
      <c r="F23" s="151">
        <v>59.4</v>
      </c>
      <c r="G23" s="151">
        <v>53.9</v>
      </c>
      <c r="H23" s="38">
        <v>57.4</v>
      </c>
      <c r="I23" s="38">
        <v>65.6</v>
      </c>
      <c r="J23" s="38">
        <v>66</v>
      </c>
    </row>
    <row r="24" spans="1:10" ht="34.5" customHeight="1">
      <c r="A24" s="81" t="s">
        <v>316</v>
      </c>
      <c r="B24" s="488" t="s">
        <v>301</v>
      </c>
      <c r="C24" s="488"/>
      <c r="D24" s="488"/>
      <c r="E24" s="468"/>
      <c r="F24" s="151">
        <v>14.6</v>
      </c>
      <c r="G24" s="151">
        <v>12.8</v>
      </c>
      <c r="H24" s="38">
        <v>12.3</v>
      </c>
      <c r="I24" s="38">
        <v>12</v>
      </c>
      <c r="J24" s="38">
        <v>14.2</v>
      </c>
    </row>
    <row r="25" spans="1:10" ht="34.5" customHeight="1">
      <c r="A25" s="81" t="s">
        <v>317</v>
      </c>
      <c r="B25" s="488" t="s">
        <v>300</v>
      </c>
      <c r="C25" s="488"/>
      <c r="D25" s="488"/>
      <c r="E25" s="468"/>
      <c r="F25" s="151">
        <v>12.3</v>
      </c>
      <c r="G25" s="151">
        <v>11.7</v>
      </c>
      <c r="H25" s="38">
        <v>10.5</v>
      </c>
      <c r="I25" s="38">
        <v>9.8</v>
      </c>
      <c r="J25" s="38">
        <v>11.4</v>
      </c>
    </row>
    <row r="26" spans="1:10" ht="34.5" customHeight="1">
      <c r="A26" s="81" t="s">
        <v>318</v>
      </c>
      <c r="B26" s="470" t="s">
        <v>614</v>
      </c>
      <c r="C26" s="470"/>
      <c r="D26" s="470"/>
      <c r="E26" s="461"/>
      <c r="F26" s="151">
        <v>14.7</v>
      </c>
      <c r="G26" s="151">
        <v>12.9</v>
      </c>
      <c r="H26" s="38">
        <v>12.4</v>
      </c>
      <c r="I26" s="38">
        <v>12.2</v>
      </c>
      <c r="J26" s="38">
        <v>14.3</v>
      </c>
    </row>
    <row r="27" spans="1:10" ht="4.5" customHeight="1">
      <c r="A27" s="81"/>
      <c r="B27" s="78"/>
      <c r="C27" s="77"/>
      <c r="D27" s="258"/>
      <c r="E27" s="256"/>
      <c r="F27" s="151"/>
      <c r="G27" s="151"/>
      <c r="H27" s="38"/>
      <c r="I27" s="38"/>
      <c r="J27" s="38"/>
    </row>
    <row r="28" spans="1:10" ht="34.5" customHeight="1">
      <c r="A28" s="15"/>
      <c r="B28" s="470" t="s">
        <v>615</v>
      </c>
      <c r="C28" s="76"/>
      <c r="D28" s="261" t="s">
        <v>298</v>
      </c>
      <c r="E28" s="262"/>
      <c r="F28" s="151">
        <v>0.4</v>
      </c>
      <c r="G28" s="151">
        <v>1.4</v>
      </c>
      <c r="H28" s="38">
        <v>2.9</v>
      </c>
      <c r="I28" s="38">
        <v>4.2</v>
      </c>
      <c r="J28" s="38">
        <v>4.6</v>
      </c>
    </row>
    <row r="29" spans="1:10" ht="34.5" customHeight="1">
      <c r="A29" s="15"/>
      <c r="B29" s="471"/>
      <c r="C29" s="76"/>
      <c r="D29" s="82" t="s">
        <v>299</v>
      </c>
      <c r="E29" s="79"/>
      <c r="F29" s="151">
        <v>0.2</v>
      </c>
      <c r="G29" s="151">
        <v>0.9</v>
      </c>
      <c r="H29" s="38">
        <v>1.9</v>
      </c>
      <c r="I29" s="38">
        <v>2.6</v>
      </c>
      <c r="J29" s="38">
        <v>2.5</v>
      </c>
    </row>
    <row r="30" spans="1:10" ht="4.5" customHeight="1">
      <c r="A30" s="81"/>
      <c r="B30" s="77"/>
      <c r="C30" s="77"/>
      <c r="D30" s="258"/>
      <c r="E30" s="256"/>
      <c r="F30" s="151"/>
      <c r="G30" s="151"/>
      <c r="H30" s="38"/>
      <c r="I30" s="38"/>
      <c r="J30" s="38"/>
    </row>
    <row r="31" spans="1:10" ht="17.25" customHeight="1">
      <c r="A31" s="469" t="s">
        <v>319</v>
      </c>
      <c r="B31" s="471" t="s">
        <v>302</v>
      </c>
      <c r="C31" s="28"/>
      <c r="D31" s="255" t="s">
        <v>292</v>
      </c>
      <c r="E31" s="256"/>
      <c r="F31" s="486">
        <v>180.3</v>
      </c>
      <c r="G31" s="484">
        <v>198.6</v>
      </c>
      <c r="H31" s="484">
        <v>185.4</v>
      </c>
      <c r="I31" s="485">
        <v>188.1</v>
      </c>
      <c r="J31" s="485">
        <v>199.5</v>
      </c>
    </row>
    <row r="32" spans="1:10" ht="17.25" customHeight="1">
      <c r="A32" s="469"/>
      <c r="B32" s="457"/>
      <c r="C32" s="42"/>
      <c r="D32" s="263" t="s">
        <v>148</v>
      </c>
      <c r="E32" s="264"/>
      <c r="F32" s="487"/>
      <c r="G32" s="485"/>
      <c r="H32" s="485"/>
      <c r="I32" s="485"/>
      <c r="J32" s="485"/>
    </row>
    <row r="33" spans="1:10" ht="19.5" customHeight="1">
      <c r="A33" s="40"/>
      <c r="G33" s="9"/>
      <c r="H33" s="41"/>
      <c r="J33" s="41" t="s">
        <v>650</v>
      </c>
    </row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</sheetData>
  <sheetProtection/>
  <mergeCells count="58">
    <mergeCell ref="F5:F6"/>
    <mergeCell ref="G5:G6"/>
    <mergeCell ref="H5:H6"/>
    <mergeCell ref="F8:F9"/>
    <mergeCell ref="G8:G9"/>
    <mergeCell ref="H8:H9"/>
    <mergeCell ref="I31:I32"/>
    <mergeCell ref="C17:C18"/>
    <mergeCell ref="E17:E18"/>
    <mergeCell ref="B26:E26"/>
    <mergeCell ref="D22:E22"/>
    <mergeCell ref="D23:E23"/>
    <mergeCell ref="B24:E24"/>
    <mergeCell ref="B25:E25"/>
    <mergeCell ref="B31:B32"/>
    <mergeCell ref="A31:A32"/>
    <mergeCell ref="A17:A18"/>
    <mergeCell ref="B28:B29"/>
    <mergeCell ref="B21:B23"/>
    <mergeCell ref="B20:E20"/>
    <mergeCell ref="D21:E21"/>
    <mergeCell ref="B19:E19"/>
    <mergeCell ref="I17:I18"/>
    <mergeCell ref="A14:A15"/>
    <mergeCell ref="F17:F18"/>
    <mergeCell ref="G17:G18"/>
    <mergeCell ref="H17:H18"/>
    <mergeCell ref="F14:F15"/>
    <mergeCell ref="G14:G15"/>
    <mergeCell ref="H14:H15"/>
    <mergeCell ref="A8:A9"/>
    <mergeCell ref="B11:B12"/>
    <mergeCell ref="A11:A12"/>
    <mergeCell ref="I8:I9"/>
    <mergeCell ref="B10:E10"/>
    <mergeCell ref="F11:F12"/>
    <mergeCell ref="G11:G12"/>
    <mergeCell ref="H11:H12"/>
    <mergeCell ref="B14:B15"/>
    <mergeCell ref="B8:B9"/>
    <mergeCell ref="B17:B18"/>
    <mergeCell ref="A1:J1"/>
    <mergeCell ref="A5:A6"/>
    <mergeCell ref="I5:I6"/>
    <mergeCell ref="B4:E4"/>
    <mergeCell ref="A3:E3"/>
    <mergeCell ref="B5:B6"/>
    <mergeCell ref="J8:J9"/>
    <mergeCell ref="J5:J6"/>
    <mergeCell ref="G31:G32"/>
    <mergeCell ref="F31:F32"/>
    <mergeCell ref="J31:J32"/>
    <mergeCell ref="J17:J18"/>
    <mergeCell ref="J14:J15"/>
    <mergeCell ref="J11:J12"/>
    <mergeCell ref="I11:I12"/>
    <mergeCell ref="I14:I15"/>
    <mergeCell ref="H31:H3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ignoredErrors>
    <ignoredError sqref="D28:D29 A4:A20 A24:A26 A31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75"/>
  <sheetViews>
    <sheetView showGridLines="0" zoomScaleSheetLayoutView="100" zoomScalePageLayoutView="0" workbookViewId="0" topLeftCell="A1">
      <selection activeCell="A1" sqref="A1:W1"/>
    </sheetView>
  </sheetViews>
  <sheetFormatPr defaultColWidth="9.00390625" defaultRowHeight="13.5"/>
  <cols>
    <col min="1" max="1" width="2.00390625" style="395" customWidth="1"/>
    <col min="2" max="2" width="1.25" style="395" customWidth="1"/>
    <col min="3" max="3" width="2.00390625" style="395" customWidth="1"/>
    <col min="4" max="5" width="1.25" style="395" customWidth="1"/>
    <col min="6" max="6" width="3.625" style="444" customWidth="1"/>
    <col min="7" max="7" width="2.00390625" style="444" customWidth="1"/>
    <col min="8" max="8" width="3.625" style="444" customWidth="1"/>
    <col min="9" max="9" width="2.125" style="395" customWidth="1"/>
    <col min="10" max="12" width="1.00390625" style="395" customWidth="1"/>
    <col min="13" max="13" width="1.625" style="395" customWidth="1"/>
    <col min="14" max="14" width="12.625" style="438" customWidth="1"/>
    <col min="15" max="15" width="1.625" style="437" customWidth="1"/>
    <col min="16" max="16" width="12.625" style="438" customWidth="1"/>
    <col min="17" max="17" width="1.625" style="437" customWidth="1"/>
    <col min="18" max="18" width="12.625" style="438" customWidth="1"/>
    <col min="19" max="19" width="1.625" style="437" customWidth="1"/>
    <col min="20" max="20" width="12.625" style="445" customWidth="1"/>
    <col min="21" max="21" width="1.625" style="437" customWidth="1"/>
    <col min="22" max="22" width="12.625" style="446" customWidth="1"/>
    <col min="23" max="23" width="1.00390625" style="437" customWidth="1"/>
    <col min="24" max="24" width="1.875" style="395" customWidth="1"/>
    <col min="25" max="16384" width="9.00390625" style="395" customWidth="1"/>
  </cols>
  <sheetData>
    <row r="1" spans="1:23" s="381" customFormat="1" ht="30" customHeight="1">
      <c r="A1" s="458" t="s">
        <v>652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</row>
    <row r="2" spans="1:23" s="381" customFormat="1" ht="12" customHeight="1">
      <c r="A2" s="382"/>
      <c r="B2" s="383"/>
      <c r="C2" s="383"/>
      <c r="D2" s="383"/>
      <c r="E2" s="383"/>
      <c r="F2" s="383"/>
      <c r="G2" s="383"/>
      <c r="H2" s="383"/>
      <c r="I2" s="384"/>
      <c r="J2" s="384"/>
      <c r="K2" s="384"/>
      <c r="L2" s="382"/>
      <c r="M2" s="382"/>
      <c r="N2" s="385"/>
      <c r="O2" s="386"/>
      <c r="P2" s="387"/>
      <c r="Q2" s="386"/>
      <c r="R2" s="384"/>
      <c r="S2" s="384"/>
      <c r="T2" s="384"/>
      <c r="U2" s="384"/>
      <c r="V2" s="388"/>
      <c r="W2" s="384"/>
    </row>
    <row r="3" spans="1:23" ht="12" customHeight="1">
      <c r="A3" s="389"/>
      <c r="B3" s="389"/>
      <c r="C3" s="389"/>
      <c r="D3" s="389"/>
      <c r="E3" s="389"/>
      <c r="F3" s="389"/>
      <c r="G3" s="389"/>
      <c r="H3" s="389"/>
      <c r="I3" s="390"/>
      <c r="J3" s="390"/>
      <c r="K3" s="390"/>
      <c r="L3" s="390"/>
      <c r="M3" s="390"/>
      <c r="N3" s="391"/>
      <c r="O3" s="386"/>
      <c r="P3" s="392"/>
      <c r="Q3" s="386"/>
      <c r="R3" s="385"/>
      <c r="S3" s="386"/>
      <c r="T3" s="386"/>
      <c r="U3" s="386"/>
      <c r="V3" s="393"/>
      <c r="W3" s="394"/>
    </row>
    <row r="4" spans="1:23" ht="9" customHeight="1">
      <c r="A4" s="389"/>
      <c r="B4" s="389"/>
      <c r="C4" s="389"/>
      <c r="D4" s="389"/>
      <c r="E4" s="389"/>
      <c r="F4" s="389"/>
      <c r="G4" s="389"/>
      <c r="H4" s="389"/>
      <c r="I4" s="390"/>
      <c r="J4" s="390"/>
      <c r="K4" s="390"/>
      <c r="L4" s="390"/>
      <c r="M4" s="390"/>
      <c r="N4" s="525" t="s">
        <v>653</v>
      </c>
      <c r="O4" s="386"/>
      <c r="P4" s="391"/>
      <c r="Q4" s="386"/>
      <c r="R4" s="396"/>
      <c r="S4" s="386"/>
      <c r="T4" s="397"/>
      <c r="U4" s="398"/>
      <c r="V4" s="393"/>
      <c r="W4" s="384"/>
    </row>
    <row r="5" spans="1:23" ht="9" customHeight="1">
      <c r="A5" s="389"/>
      <c r="B5" s="389"/>
      <c r="C5" s="389"/>
      <c r="D5" s="389"/>
      <c r="E5" s="389"/>
      <c r="F5" s="389"/>
      <c r="G5" s="389"/>
      <c r="H5" s="389"/>
      <c r="I5" s="390"/>
      <c r="J5" s="399"/>
      <c r="K5" s="400"/>
      <c r="L5" s="400"/>
      <c r="M5" s="400"/>
      <c r="N5" s="525"/>
      <c r="O5" s="386"/>
      <c r="P5" s="391"/>
      <c r="Q5" s="386"/>
      <c r="R5" s="401"/>
      <c r="S5" s="386"/>
      <c r="T5" s="397"/>
      <c r="U5" s="398"/>
      <c r="V5" s="393"/>
      <c r="W5" s="384"/>
    </row>
    <row r="6" spans="1:23" ht="9" customHeight="1">
      <c r="A6" s="389"/>
      <c r="B6" s="389"/>
      <c r="C6" s="389"/>
      <c r="D6" s="389"/>
      <c r="E6" s="389"/>
      <c r="F6" s="389"/>
      <c r="G6" s="389"/>
      <c r="H6" s="389"/>
      <c r="I6" s="390"/>
      <c r="J6" s="402"/>
      <c r="K6" s="397"/>
      <c r="L6" s="397"/>
      <c r="M6" s="397"/>
      <c r="N6" s="525" t="s">
        <v>654</v>
      </c>
      <c r="O6" s="386"/>
      <c r="P6" s="391"/>
      <c r="Q6" s="386"/>
      <c r="R6" s="401"/>
      <c r="S6" s="386"/>
      <c r="T6" s="401"/>
      <c r="U6" s="398"/>
      <c r="V6" s="393"/>
      <c r="W6" s="384"/>
    </row>
    <row r="7" spans="1:23" ht="9" customHeight="1">
      <c r="A7" s="389"/>
      <c r="B7" s="389"/>
      <c r="C7" s="389"/>
      <c r="D7" s="389"/>
      <c r="E7" s="389"/>
      <c r="F7" s="389"/>
      <c r="G7" s="389"/>
      <c r="H7" s="389"/>
      <c r="I7" s="390"/>
      <c r="J7" s="399"/>
      <c r="K7" s="400"/>
      <c r="L7" s="400"/>
      <c r="M7" s="400"/>
      <c r="N7" s="525"/>
      <c r="O7" s="386"/>
      <c r="P7" s="391"/>
      <c r="Q7" s="386"/>
      <c r="R7" s="391"/>
      <c r="S7" s="386"/>
      <c r="T7" s="401"/>
      <c r="U7" s="398"/>
      <c r="V7" s="393"/>
      <c r="W7" s="384"/>
    </row>
    <row r="8" spans="1:23" ht="12.75" customHeight="1">
      <c r="A8" s="394"/>
      <c r="B8" s="394"/>
      <c r="C8" s="394"/>
      <c r="D8" s="389"/>
      <c r="E8" s="389"/>
      <c r="F8" s="389"/>
      <c r="G8" s="389"/>
      <c r="H8" s="389"/>
      <c r="I8" s="390"/>
      <c r="J8" s="402"/>
      <c r="K8" s="397"/>
      <c r="L8" s="397"/>
      <c r="M8" s="390"/>
      <c r="N8" s="526" t="s">
        <v>655</v>
      </c>
      <c r="O8" s="403"/>
      <c r="P8" s="526" t="s">
        <v>656</v>
      </c>
      <c r="Q8" s="527"/>
      <c r="R8" s="392"/>
      <c r="S8" s="386"/>
      <c r="T8" s="404"/>
      <c r="U8" s="386"/>
      <c r="V8" s="393"/>
      <c r="W8" s="384"/>
    </row>
    <row r="9" spans="1:23" ht="12.75" customHeight="1">
      <c r="A9" s="394"/>
      <c r="B9" s="394"/>
      <c r="C9" s="394"/>
      <c r="D9" s="389"/>
      <c r="E9" s="389"/>
      <c r="F9" s="389"/>
      <c r="G9" s="389"/>
      <c r="H9" s="389"/>
      <c r="I9" s="390"/>
      <c r="J9" s="402"/>
      <c r="K9" s="399"/>
      <c r="L9" s="400"/>
      <c r="M9" s="400"/>
      <c r="N9" s="525"/>
      <c r="O9" s="386"/>
      <c r="P9" s="525"/>
      <c r="Q9" s="527"/>
      <c r="R9" s="391"/>
      <c r="S9" s="386"/>
      <c r="T9" s="397"/>
      <c r="U9" s="398"/>
      <c r="V9" s="393"/>
      <c r="W9" s="384"/>
    </row>
    <row r="10" spans="1:23" ht="9" customHeight="1">
      <c r="A10" s="394"/>
      <c r="B10" s="394"/>
      <c r="C10" s="394"/>
      <c r="D10" s="389"/>
      <c r="E10" s="389"/>
      <c r="F10" s="389"/>
      <c r="G10" s="389"/>
      <c r="H10" s="389"/>
      <c r="I10" s="394"/>
      <c r="J10" s="405"/>
      <c r="K10" s="405"/>
      <c r="L10" s="406"/>
      <c r="M10" s="406"/>
      <c r="N10" s="525" t="s">
        <v>657</v>
      </c>
      <c r="O10" s="403"/>
      <c r="P10" s="525" t="s">
        <v>658</v>
      </c>
      <c r="Q10" s="527"/>
      <c r="R10" s="525" t="s">
        <v>659</v>
      </c>
      <c r="S10" s="527"/>
      <c r="T10" s="526" t="s">
        <v>660</v>
      </c>
      <c r="U10" s="527"/>
      <c r="V10" s="528"/>
      <c r="W10" s="529"/>
    </row>
    <row r="11" spans="1:23" ht="9" customHeight="1">
      <c r="A11" s="394"/>
      <c r="B11" s="394"/>
      <c r="C11" s="394"/>
      <c r="D11" s="389"/>
      <c r="E11" s="389"/>
      <c r="F11" s="389"/>
      <c r="G11" s="389"/>
      <c r="H11" s="389"/>
      <c r="I11" s="394"/>
      <c r="J11" s="405"/>
      <c r="K11" s="405"/>
      <c r="L11" s="409"/>
      <c r="M11" s="394"/>
      <c r="N11" s="525"/>
      <c r="O11" s="386"/>
      <c r="P11" s="525"/>
      <c r="Q11" s="527"/>
      <c r="R11" s="525"/>
      <c r="S11" s="527"/>
      <c r="T11" s="526"/>
      <c r="U11" s="527"/>
      <c r="V11" s="528"/>
      <c r="W11" s="529"/>
    </row>
    <row r="12" spans="1:23" ht="10.5" customHeight="1">
      <c r="A12" s="394"/>
      <c r="B12" s="394"/>
      <c r="C12" s="394"/>
      <c r="D12" s="394"/>
      <c r="E12" s="406"/>
      <c r="F12" s="530" t="s">
        <v>661</v>
      </c>
      <c r="G12" s="530"/>
      <c r="H12" s="530"/>
      <c r="I12" s="406"/>
      <c r="J12" s="410"/>
      <c r="K12" s="410"/>
      <c r="L12" s="410"/>
      <c r="M12" s="406"/>
      <c r="N12" s="525" t="s">
        <v>662</v>
      </c>
      <c r="O12" s="403"/>
      <c r="P12" s="525" t="s">
        <v>663</v>
      </c>
      <c r="Q12" s="527"/>
      <c r="R12" s="530" t="s">
        <v>664</v>
      </c>
      <c r="S12" s="527"/>
      <c r="T12" s="526" t="s">
        <v>665</v>
      </c>
      <c r="U12" s="527"/>
      <c r="V12" s="407"/>
      <c r="W12" s="386"/>
    </row>
    <row r="13" spans="1:23" ht="10.5" customHeight="1">
      <c r="A13" s="394"/>
      <c r="B13" s="394"/>
      <c r="C13" s="394"/>
      <c r="D13" s="394"/>
      <c r="E13" s="409"/>
      <c r="F13" s="530"/>
      <c r="G13" s="530"/>
      <c r="H13" s="530"/>
      <c r="I13" s="394"/>
      <c r="J13" s="394"/>
      <c r="K13" s="394"/>
      <c r="L13" s="394"/>
      <c r="M13" s="409"/>
      <c r="N13" s="525"/>
      <c r="O13" s="386"/>
      <c r="P13" s="525"/>
      <c r="Q13" s="527"/>
      <c r="R13" s="530"/>
      <c r="S13" s="527"/>
      <c r="T13" s="526"/>
      <c r="U13" s="527"/>
      <c r="V13" s="407"/>
      <c r="W13" s="386"/>
    </row>
    <row r="14" spans="1:23" ht="9" customHeight="1">
      <c r="A14" s="394"/>
      <c r="B14" s="394"/>
      <c r="C14" s="394"/>
      <c r="D14" s="394"/>
      <c r="E14" s="405"/>
      <c r="F14" s="411"/>
      <c r="G14" s="411"/>
      <c r="H14" s="411"/>
      <c r="I14" s="528"/>
      <c r="J14" s="407"/>
      <c r="K14" s="407"/>
      <c r="L14" s="394"/>
      <c r="M14" s="410"/>
      <c r="N14" s="525" t="s">
        <v>666</v>
      </c>
      <c r="O14" s="403"/>
      <c r="P14" s="530" t="s">
        <v>667</v>
      </c>
      <c r="Q14" s="527"/>
      <c r="R14" s="530" t="s">
        <v>668</v>
      </c>
      <c r="S14" s="527"/>
      <c r="T14" s="525" t="s">
        <v>669</v>
      </c>
      <c r="U14" s="527"/>
      <c r="V14" s="530" t="s">
        <v>670</v>
      </c>
      <c r="W14" s="527"/>
    </row>
    <row r="15" spans="1:23" ht="9" customHeight="1">
      <c r="A15" s="394"/>
      <c r="B15" s="394"/>
      <c r="C15" s="394"/>
      <c r="D15" s="394"/>
      <c r="E15" s="405"/>
      <c r="F15" s="411"/>
      <c r="G15" s="411"/>
      <c r="H15" s="411"/>
      <c r="I15" s="528"/>
      <c r="J15" s="407"/>
      <c r="K15" s="407"/>
      <c r="L15" s="394"/>
      <c r="M15" s="405"/>
      <c r="N15" s="525"/>
      <c r="O15" s="386"/>
      <c r="P15" s="530"/>
      <c r="Q15" s="527"/>
      <c r="R15" s="530"/>
      <c r="S15" s="527"/>
      <c r="T15" s="525"/>
      <c r="U15" s="527"/>
      <c r="V15" s="530"/>
      <c r="W15" s="527"/>
    </row>
    <row r="16" spans="1:23" ht="9" customHeight="1">
      <c r="A16" s="394"/>
      <c r="B16" s="394"/>
      <c r="C16" s="394"/>
      <c r="D16" s="394"/>
      <c r="E16" s="405"/>
      <c r="F16" s="404"/>
      <c r="G16" s="404"/>
      <c r="H16" s="404"/>
      <c r="I16" s="394"/>
      <c r="J16" s="394"/>
      <c r="K16" s="394"/>
      <c r="L16" s="394"/>
      <c r="M16" s="410"/>
      <c r="N16" s="525" t="s">
        <v>671</v>
      </c>
      <c r="O16" s="403"/>
      <c r="P16" s="525" t="s">
        <v>672</v>
      </c>
      <c r="Q16" s="527"/>
      <c r="R16" s="525" t="s">
        <v>673</v>
      </c>
      <c r="S16" s="527"/>
      <c r="T16" s="525" t="s">
        <v>674</v>
      </c>
      <c r="U16" s="527"/>
      <c r="V16" s="404"/>
      <c r="W16" s="386"/>
    </row>
    <row r="17" spans="1:23" ht="9" customHeight="1">
      <c r="A17" s="394"/>
      <c r="B17" s="394"/>
      <c r="C17" s="394"/>
      <c r="D17" s="394"/>
      <c r="E17" s="405"/>
      <c r="F17" s="404"/>
      <c r="G17" s="404"/>
      <c r="H17" s="404"/>
      <c r="I17" s="394"/>
      <c r="J17" s="394"/>
      <c r="K17" s="394"/>
      <c r="L17" s="394"/>
      <c r="M17" s="405"/>
      <c r="N17" s="525"/>
      <c r="O17" s="386"/>
      <c r="P17" s="525"/>
      <c r="Q17" s="527"/>
      <c r="R17" s="525"/>
      <c r="S17" s="527"/>
      <c r="T17" s="525"/>
      <c r="U17" s="527"/>
      <c r="V17" s="404"/>
      <c r="W17" s="386"/>
    </row>
    <row r="18" spans="1:23" ht="9" customHeight="1">
      <c r="A18" s="394"/>
      <c r="B18" s="394"/>
      <c r="C18" s="394"/>
      <c r="D18" s="394"/>
      <c r="E18" s="405"/>
      <c r="F18" s="404"/>
      <c r="G18" s="404"/>
      <c r="H18" s="404"/>
      <c r="I18" s="394"/>
      <c r="J18" s="394"/>
      <c r="K18" s="394"/>
      <c r="L18" s="394"/>
      <c r="M18" s="410"/>
      <c r="N18" s="525" t="s">
        <v>675</v>
      </c>
      <c r="O18" s="403"/>
      <c r="P18" s="525" t="s">
        <v>676</v>
      </c>
      <c r="Q18" s="527"/>
      <c r="R18" s="525" t="s">
        <v>677</v>
      </c>
      <c r="S18" s="529"/>
      <c r="T18" s="525" t="s">
        <v>678</v>
      </c>
      <c r="U18" s="531"/>
      <c r="V18" s="530" t="s">
        <v>679</v>
      </c>
      <c r="W18" s="527"/>
    </row>
    <row r="19" spans="1:23" ht="9" customHeight="1">
      <c r="A19" s="394"/>
      <c r="B19" s="394"/>
      <c r="C19" s="394"/>
      <c r="D19" s="394"/>
      <c r="E19" s="405"/>
      <c r="F19" s="404"/>
      <c r="G19" s="404"/>
      <c r="H19" s="404"/>
      <c r="I19" s="394"/>
      <c r="J19" s="394"/>
      <c r="K19" s="394"/>
      <c r="L19" s="394"/>
      <c r="M19" s="394"/>
      <c r="N19" s="525"/>
      <c r="O19" s="386"/>
      <c r="P19" s="525"/>
      <c r="Q19" s="527"/>
      <c r="R19" s="525"/>
      <c r="S19" s="529"/>
      <c r="T19" s="525"/>
      <c r="U19" s="531"/>
      <c r="V19" s="530"/>
      <c r="W19" s="527"/>
    </row>
    <row r="20" spans="1:23" ht="12" customHeight="1">
      <c r="A20" s="532" t="s">
        <v>680</v>
      </c>
      <c r="B20" s="394"/>
      <c r="C20" s="532" t="s">
        <v>681</v>
      </c>
      <c r="D20" s="394"/>
      <c r="E20" s="405"/>
      <c r="F20" s="411"/>
      <c r="G20" s="411"/>
      <c r="H20" s="411"/>
      <c r="I20" s="394"/>
      <c r="J20" s="394"/>
      <c r="K20" s="394"/>
      <c r="L20" s="394"/>
      <c r="M20" s="394"/>
      <c r="N20" s="392"/>
      <c r="O20" s="386"/>
      <c r="P20" s="392"/>
      <c r="Q20" s="386"/>
      <c r="R20" s="392"/>
      <c r="S20" s="386"/>
      <c r="T20" s="401"/>
      <c r="U20" s="412"/>
      <c r="V20" s="413"/>
      <c r="W20" s="386"/>
    </row>
    <row r="21" spans="1:23" ht="12.75" customHeight="1">
      <c r="A21" s="533"/>
      <c r="B21" s="394"/>
      <c r="C21" s="535"/>
      <c r="D21" s="414"/>
      <c r="E21" s="405"/>
      <c r="F21" s="404"/>
      <c r="G21" s="404"/>
      <c r="H21" s="404"/>
      <c r="I21" s="394"/>
      <c r="J21" s="394"/>
      <c r="K21" s="394"/>
      <c r="L21" s="394"/>
      <c r="M21" s="394"/>
      <c r="N21" s="392"/>
      <c r="O21" s="386"/>
      <c r="P21" s="415"/>
      <c r="Q21" s="416"/>
      <c r="R21" s="417"/>
      <c r="S21" s="537" t="s">
        <v>682</v>
      </c>
      <c r="T21" s="537"/>
      <c r="U21" s="537"/>
      <c r="V21" s="407"/>
      <c r="W21" s="386"/>
    </row>
    <row r="22" spans="1:23" ht="3.75" customHeight="1">
      <c r="A22" s="533"/>
      <c r="B22" s="405"/>
      <c r="C22" s="535"/>
      <c r="D22" s="394"/>
      <c r="E22" s="405"/>
      <c r="F22" s="404"/>
      <c r="G22" s="404"/>
      <c r="H22" s="404"/>
      <c r="I22" s="394"/>
      <c r="J22" s="394"/>
      <c r="K22" s="394"/>
      <c r="L22" s="394"/>
      <c r="M22" s="394"/>
      <c r="N22" s="392"/>
      <c r="O22" s="386"/>
      <c r="P22" s="415"/>
      <c r="Q22" s="416"/>
      <c r="R22" s="418"/>
      <c r="S22" s="537"/>
      <c r="T22" s="537"/>
      <c r="U22" s="537"/>
      <c r="V22" s="407"/>
      <c r="W22" s="386"/>
    </row>
    <row r="23" spans="1:23" ht="10.5" customHeight="1">
      <c r="A23" s="533"/>
      <c r="B23" s="394"/>
      <c r="C23" s="535"/>
      <c r="D23" s="414"/>
      <c r="E23" s="405"/>
      <c r="F23" s="404"/>
      <c r="G23" s="404"/>
      <c r="H23" s="404"/>
      <c r="I23" s="394"/>
      <c r="J23" s="394"/>
      <c r="K23" s="394"/>
      <c r="L23" s="406"/>
      <c r="M23" s="406"/>
      <c r="N23" s="538" t="s">
        <v>683</v>
      </c>
      <c r="O23" s="419"/>
      <c r="P23" s="540" t="s">
        <v>658</v>
      </c>
      <c r="Q23" s="542"/>
      <c r="R23" s="544" t="s">
        <v>684</v>
      </c>
      <c r="S23" s="542"/>
      <c r="T23" s="545" t="s">
        <v>685</v>
      </c>
      <c r="U23" s="542"/>
      <c r="V23" s="547" t="s">
        <v>686</v>
      </c>
      <c r="W23" s="549"/>
    </row>
    <row r="24" spans="1:23" ht="10.5" customHeight="1">
      <c r="A24" s="533"/>
      <c r="B24" s="410"/>
      <c r="C24" s="535"/>
      <c r="D24" s="420"/>
      <c r="E24" s="405"/>
      <c r="F24" s="404"/>
      <c r="G24" s="404"/>
      <c r="H24" s="404"/>
      <c r="I24" s="394"/>
      <c r="J24" s="394"/>
      <c r="K24" s="394"/>
      <c r="L24" s="409"/>
      <c r="M24" s="394"/>
      <c r="N24" s="539"/>
      <c r="O24" s="422"/>
      <c r="P24" s="541"/>
      <c r="Q24" s="543"/>
      <c r="R24" s="541"/>
      <c r="S24" s="543"/>
      <c r="T24" s="546"/>
      <c r="U24" s="543"/>
      <c r="V24" s="548"/>
      <c r="W24" s="550"/>
    </row>
    <row r="25" spans="1:23" ht="9" customHeight="1">
      <c r="A25" s="533"/>
      <c r="B25" s="427"/>
      <c r="C25" s="535"/>
      <c r="D25" s="394"/>
      <c r="E25" s="410"/>
      <c r="F25" s="530" t="s">
        <v>687</v>
      </c>
      <c r="G25" s="530"/>
      <c r="H25" s="530"/>
      <c r="I25" s="406"/>
      <c r="J25" s="406"/>
      <c r="K25" s="406"/>
      <c r="L25" s="410"/>
      <c r="M25" s="406"/>
      <c r="N25" s="539" t="s">
        <v>688</v>
      </c>
      <c r="O25" s="422"/>
      <c r="P25" s="551" t="s">
        <v>689</v>
      </c>
      <c r="Q25" s="543"/>
      <c r="R25" s="541" t="s">
        <v>690</v>
      </c>
      <c r="S25" s="543"/>
      <c r="T25" s="546" t="s">
        <v>691</v>
      </c>
      <c r="U25" s="543"/>
      <c r="V25" s="425"/>
      <c r="W25" s="426"/>
    </row>
    <row r="26" spans="1:23" ht="9" customHeight="1">
      <c r="A26" s="533"/>
      <c r="B26" s="428"/>
      <c r="C26" s="535"/>
      <c r="D26" s="394"/>
      <c r="E26" s="405"/>
      <c r="F26" s="530"/>
      <c r="G26" s="530"/>
      <c r="H26" s="530"/>
      <c r="I26" s="394"/>
      <c r="J26" s="394"/>
      <c r="K26" s="394"/>
      <c r="L26" s="394"/>
      <c r="M26" s="409"/>
      <c r="N26" s="539"/>
      <c r="O26" s="422"/>
      <c r="P26" s="546"/>
      <c r="Q26" s="543"/>
      <c r="R26" s="541"/>
      <c r="S26" s="543"/>
      <c r="T26" s="546"/>
      <c r="U26" s="543"/>
      <c r="V26" s="425"/>
      <c r="W26" s="426"/>
    </row>
    <row r="27" spans="1:23" ht="10.5" customHeight="1">
      <c r="A27" s="533"/>
      <c r="B27" s="428"/>
      <c r="C27" s="535"/>
      <c r="D27" s="394"/>
      <c r="E27" s="405"/>
      <c r="F27" s="394"/>
      <c r="G27" s="394"/>
      <c r="H27" s="394"/>
      <c r="I27" s="528"/>
      <c r="J27" s="394"/>
      <c r="K27" s="394"/>
      <c r="L27" s="394"/>
      <c r="M27" s="405"/>
      <c r="N27" s="421"/>
      <c r="O27" s="422"/>
      <c r="P27" s="552" t="s">
        <v>692</v>
      </c>
      <c r="Q27" s="553"/>
      <c r="R27" s="552" t="s">
        <v>693</v>
      </c>
      <c r="S27" s="554"/>
      <c r="T27" s="424"/>
      <c r="U27" s="422"/>
      <c r="V27" s="425"/>
      <c r="W27" s="426"/>
    </row>
    <row r="28" spans="1:23" ht="10.5" customHeight="1">
      <c r="A28" s="533"/>
      <c r="B28" s="428"/>
      <c r="C28" s="535"/>
      <c r="D28" s="394"/>
      <c r="E28" s="405"/>
      <c r="F28" s="404"/>
      <c r="G28" s="404"/>
      <c r="H28" s="404"/>
      <c r="I28" s="528"/>
      <c r="J28" s="394"/>
      <c r="K28" s="394"/>
      <c r="L28" s="394"/>
      <c r="M28" s="405"/>
      <c r="N28" s="421"/>
      <c r="O28" s="422"/>
      <c r="P28" s="552"/>
      <c r="Q28" s="553"/>
      <c r="R28" s="552"/>
      <c r="S28" s="554"/>
      <c r="T28" s="424"/>
      <c r="U28" s="422"/>
      <c r="V28" s="425"/>
      <c r="W28" s="426"/>
    </row>
    <row r="29" spans="1:23" ht="9" customHeight="1">
      <c r="A29" s="534"/>
      <c r="B29" s="428"/>
      <c r="C29" s="536"/>
      <c r="D29" s="394"/>
      <c r="E29" s="405"/>
      <c r="F29" s="394"/>
      <c r="G29" s="394"/>
      <c r="H29" s="394"/>
      <c r="I29" s="394"/>
      <c r="J29" s="394"/>
      <c r="K29" s="394"/>
      <c r="L29" s="394"/>
      <c r="M29" s="405"/>
      <c r="N29" s="555" t="s">
        <v>694</v>
      </c>
      <c r="O29" s="556"/>
      <c r="P29" s="541" t="s">
        <v>695</v>
      </c>
      <c r="Q29" s="543"/>
      <c r="R29" s="546" t="s">
        <v>696</v>
      </c>
      <c r="S29" s="543"/>
      <c r="T29" s="546" t="s">
        <v>697</v>
      </c>
      <c r="U29" s="543"/>
      <c r="V29" s="548" t="s">
        <v>698</v>
      </c>
      <c r="W29" s="550"/>
    </row>
    <row r="30" spans="1:23" ht="9" customHeight="1">
      <c r="A30" s="394"/>
      <c r="B30" s="394"/>
      <c r="C30" s="394"/>
      <c r="D30" s="394"/>
      <c r="E30" s="405"/>
      <c r="F30" s="404"/>
      <c r="G30" s="404"/>
      <c r="H30" s="404"/>
      <c r="I30" s="394"/>
      <c r="J30" s="394"/>
      <c r="K30" s="394"/>
      <c r="L30" s="394"/>
      <c r="M30" s="405"/>
      <c r="N30" s="555"/>
      <c r="O30" s="556"/>
      <c r="P30" s="541"/>
      <c r="Q30" s="543"/>
      <c r="R30" s="557"/>
      <c r="S30" s="558"/>
      <c r="T30" s="557"/>
      <c r="U30" s="558"/>
      <c r="V30" s="559"/>
      <c r="W30" s="560"/>
    </row>
    <row r="31" spans="1:23" ht="9" customHeight="1">
      <c r="A31" s="394"/>
      <c r="B31" s="394"/>
      <c r="C31" s="394"/>
      <c r="D31" s="430"/>
      <c r="E31" s="405"/>
      <c r="F31" s="404"/>
      <c r="G31" s="404"/>
      <c r="H31" s="404"/>
      <c r="I31" s="394"/>
      <c r="J31" s="394"/>
      <c r="K31" s="394"/>
      <c r="L31" s="394"/>
      <c r="M31" s="405"/>
      <c r="N31" s="421"/>
      <c r="O31" s="422"/>
      <c r="P31" s="541" t="s">
        <v>699</v>
      </c>
      <c r="Q31" s="550"/>
      <c r="R31" s="431"/>
      <c r="S31" s="386"/>
      <c r="T31" s="404"/>
      <c r="U31" s="386"/>
      <c r="V31" s="407"/>
      <c r="W31" s="527"/>
    </row>
    <row r="32" spans="1:23" ht="9" customHeight="1">
      <c r="A32" s="394"/>
      <c r="B32" s="394"/>
      <c r="C32" s="394"/>
      <c r="D32" s="430"/>
      <c r="E32" s="405"/>
      <c r="F32" s="404"/>
      <c r="G32" s="404"/>
      <c r="H32" s="404"/>
      <c r="I32" s="394"/>
      <c r="J32" s="394"/>
      <c r="K32" s="394"/>
      <c r="L32" s="394"/>
      <c r="M32" s="405"/>
      <c r="N32" s="421"/>
      <c r="O32" s="422"/>
      <c r="P32" s="541"/>
      <c r="Q32" s="550"/>
      <c r="R32" s="431"/>
      <c r="S32" s="386"/>
      <c r="T32" s="404"/>
      <c r="U32" s="386"/>
      <c r="V32" s="407"/>
      <c r="W32" s="527"/>
    </row>
    <row r="33" spans="1:23" ht="10.5" customHeight="1">
      <c r="A33" s="394"/>
      <c r="B33" s="394"/>
      <c r="C33" s="394"/>
      <c r="D33" s="430"/>
      <c r="E33" s="405"/>
      <c r="F33" s="404"/>
      <c r="G33" s="404"/>
      <c r="H33" s="404"/>
      <c r="I33" s="394"/>
      <c r="J33" s="394"/>
      <c r="K33" s="394"/>
      <c r="L33" s="394"/>
      <c r="M33" s="410"/>
      <c r="N33" s="539" t="s">
        <v>700</v>
      </c>
      <c r="O33" s="422"/>
      <c r="P33" s="541" t="s">
        <v>701</v>
      </c>
      <c r="Q33" s="550"/>
      <c r="R33" s="525" t="s">
        <v>702</v>
      </c>
      <c r="S33" s="527"/>
      <c r="T33" s="526" t="s">
        <v>703</v>
      </c>
      <c r="U33" s="527"/>
      <c r="V33" s="407"/>
      <c r="W33" s="386"/>
    </row>
    <row r="34" spans="1:23" ht="10.5" customHeight="1">
      <c r="A34" s="394"/>
      <c r="B34" s="394"/>
      <c r="C34" s="394"/>
      <c r="D34" s="430"/>
      <c r="E34" s="405"/>
      <c r="F34" s="404"/>
      <c r="G34" s="404"/>
      <c r="H34" s="404"/>
      <c r="I34" s="394"/>
      <c r="J34" s="394"/>
      <c r="K34" s="394"/>
      <c r="L34" s="394"/>
      <c r="M34" s="409"/>
      <c r="N34" s="561"/>
      <c r="O34" s="429"/>
      <c r="P34" s="562"/>
      <c r="Q34" s="560"/>
      <c r="R34" s="525"/>
      <c r="S34" s="527"/>
      <c r="T34" s="525"/>
      <c r="U34" s="527"/>
      <c r="V34" s="407"/>
      <c r="W34" s="386"/>
    </row>
    <row r="35" spans="1:23" ht="10.5" customHeight="1">
      <c r="A35" s="394"/>
      <c r="B35" s="394"/>
      <c r="C35" s="394"/>
      <c r="D35" s="394"/>
      <c r="E35" s="405"/>
      <c r="F35" s="404"/>
      <c r="G35" s="404"/>
      <c r="H35" s="404"/>
      <c r="I35" s="394"/>
      <c r="J35" s="394"/>
      <c r="K35" s="394"/>
      <c r="L35" s="394"/>
      <c r="M35" s="410"/>
      <c r="N35" s="541" t="s">
        <v>704</v>
      </c>
      <c r="O35" s="403"/>
      <c r="P35" s="525" t="s">
        <v>705</v>
      </c>
      <c r="Q35" s="527"/>
      <c r="R35" s="525" t="s">
        <v>706</v>
      </c>
      <c r="S35" s="527"/>
      <c r="T35" s="525" t="s">
        <v>707</v>
      </c>
      <c r="U35" s="527"/>
      <c r="V35" s="563" t="s">
        <v>708</v>
      </c>
      <c r="W35" s="432"/>
    </row>
    <row r="36" spans="1:23" ht="10.5" customHeight="1">
      <c r="A36" s="394"/>
      <c r="B36" s="394"/>
      <c r="C36" s="394"/>
      <c r="D36" s="394"/>
      <c r="E36" s="405"/>
      <c r="F36" s="404"/>
      <c r="G36" s="404"/>
      <c r="H36" s="404"/>
      <c r="I36" s="394"/>
      <c r="J36" s="394"/>
      <c r="K36" s="394"/>
      <c r="L36" s="394"/>
      <c r="M36" s="405"/>
      <c r="N36" s="525"/>
      <c r="O36" s="386"/>
      <c r="P36" s="525"/>
      <c r="Q36" s="527"/>
      <c r="R36" s="525"/>
      <c r="S36" s="527"/>
      <c r="T36" s="525"/>
      <c r="U36" s="527"/>
      <c r="V36" s="564"/>
      <c r="W36" s="432"/>
    </row>
    <row r="37" spans="1:23" ht="9" customHeight="1">
      <c r="A37" s="394"/>
      <c r="B37" s="394"/>
      <c r="C37" s="394"/>
      <c r="D37" s="394"/>
      <c r="E37" s="405"/>
      <c r="F37" s="404"/>
      <c r="G37" s="404"/>
      <c r="H37" s="404"/>
      <c r="I37" s="394"/>
      <c r="J37" s="394"/>
      <c r="K37" s="394"/>
      <c r="L37" s="394"/>
      <c r="M37" s="410"/>
      <c r="N37" s="525" t="s">
        <v>709</v>
      </c>
      <c r="O37" s="403"/>
      <c r="P37" s="525" t="s">
        <v>710</v>
      </c>
      <c r="Q37" s="527"/>
      <c r="R37" s="525" t="s">
        <v>711</v>
      </c>
      <c r="S37" s="527"/>
      <c r="T37" s="530" t="s">
        <v>712</v>
      </c>
      <c r="U37" s="527"/>
      <c r="V37" s="407"/>
      <c r="W37" s="394"/>
    </row>
    <row r="38" spans="1:23" ht="9" customHeight="1">
      <c r="A38" s="394"/>
      <c r="B38" s="394"/>
      <c r="C38" s="394"/>
      <c r="D38" s="394"/>
      <c r="E38" s="405"/>
      <c r="F38" s="404"/>
      <c r="G38" s="404"/>
      <c r="H38" s="404"/>
      <c r="I38" s="394"/>
      <c r="J38" s="394"/>
      <c r="K38" s="394"/>
      <c r="L38" s="394"/>
      <c r="M38" s="394"/>
      <c r="N38" s="525"/>
      <c r="O38" s="386"/>
      <c r="P38" s="525"/>
      <c r="Q38" s="527"/>
      <c r="R38" s="525"/>
      <c r="S38" s="527"/>
      <c r="T38" s="530"/>
      <c r="U38" s="527"/>
      <c r="V38" s="407"/>
      <c r="W38" s="394"/>
    </row>
    <row r="39" spans="1:23" ht="12" customHeight="1">
      <c r="A39" s="394"/>
      <c r="B39" s="428"/>
      <c r="C39" s="394"/>
      <c r="D39" s="394"/>
      <c r="E39" s="405"/>
      <c r="F39" s="404"/>
      <c r="G39" s="404"/>
      <c r="H39" s="404"/>
      <c r="I39" s="394"/>
      <c r="J39" s="394"/>
      <c r="K39" s="394"/>
      <c r="L39" s="394"/>
      <c r="M39" s="394"/>
      <c r="N39" s="392"/>
      <c r="O39" s="386"/>
      <c r="P39" s="392"/>
      <c r="Q39" s="386"/>
      <c r="R39" s="392"/>
      <c r="S39" s="386"/>
      <c r="T39" s="404"/>
      <c r="U39" s="386"/>
      <c r="V39" s="407"/>
      <c r="W39" s="386"/>
    </row>
    <row r="40" spans="1:25" ht="12.75" customHeight="1">
      <c r="A40" s="394"/>
      <c r="B40" s="428"/>
      <c r="C40" s="394"/>
      <c r="D40" s="394"/>
      <c r="E40" s="405"/>
      <c r="F40" s="404"/>
      <c r="G40" s="404"/>
      <c r="H40" s="404"/>
      <c r="I40" s="394"/>
      <c r="J40" s="394"/>
      <c r="K40" s="394"/>
      <c r="L40" s="406"/>
      <c r="M40" s="406"/>
      <c r="N40" s="525" t="s">
        <v>713</v>
      </c>
      <c r="O40" s="403"/>
      <c r="P40" s="525" t="s">
        <v>714</v>
      </c>
      <c r="Q40" s="529"/>
      <c r="R40" s="530" t="s">
        <v>715</v>
      </c>
      <c r="S40" s="527"/>
      <c r="T40" s="526" t="s">
        <v>716</v>
      </c>
      <c r="U40" s="527"/>
      <c r="V40" s="407"/>
      <c r="W40" s="386"/>
      <c r="Y40" s="565"/>
    </row>
    <row r="41" spans="1:25" ht="12.75" customHeight="1">
      <c r="A41" s="394"/>
      <c r="B41" s="428"/>
      <c r="C41" s="394"/>
      <c r="D41" s="394"/>
      <c r="E41" s="405"/>
      <c r="F41" s="404"/>
      <c r="G41" s="404"/>
      <c r="H41" s="404"/>
      <c r="I41" s="394"/>
      <c r="J41" s="394"/>
      <c r="K41" s="394"/>
      <c r="L41" s="409"/>
      <c r="M41" s="427"/>
      <c r="N41" s="525"/>
      <c r="O41" s="386"/>
      <c r="P41" s="525"/>
      <c r="Q41" s="529"/>
      <c r="R41" s="530"/>
      <c r="S41" s="527"/>
      <c r="T41" s="525"/>
      <c r="U41" s="527"/>
      <c r="V41" s="407"/>
      <c r="W41" s="386"/>
      <c r="Y41" s="565"/>
    </row>
    <row r="42" spans="1:23" ht="12.75" customHeight="1">
      <c r="A42" s="394"/>
      <c r="B42" s="428"/>
      <c r="C42" s="394"/>
      <c r="D42" s="394"/>
      <c r="E42" s="410"/>
      <c r="F42" s="530" t="s">
        <v>717</v>
      </c>
      <c r="G42" s="530"/>
      <c r="H42" s="530"/>
      <c r="I42" s="406"/>
      <c r="J42" s="406"/>
      <c r="K42" s="406"/>
      <c r="L42" s="410"/>
      <c r="M42" s="406"/>
      <c r="N42" s="525" t="s">
        <v>718</v>
      </c>
      <c r="O42" s="403"/>
      <c r="P42" s="526" t="s">
        <v>719</v>
      </c>
      <c r="Q42" s="527"/>
      <c r="R42" s="525" t="s">
        <v>720</v>
      </c>
      <c r="S42" s="527"/>
      <c r="T42" s="566" t="s">
        <v>721</v>
      </c>
      <c r="U42" s="394"/>
      <c r="V42" s="407"/>
      <c r="W42" s="386"/>
    </row>
    <row r="43" spans="1:23" ht="12.75" customHeight="1">
      <c r="A43" s="394"/>
      <c r="B43" s="428"/>
      <c r="C43" s="394"/>
      <c r="D43" s="394"/>
      <c r="E43" s="405"/>
      <c r="F43" s="530"/>
      <c r="G43" s="530"/>
      <c r="H43" s="530"/>
      <c r="I43" s="394"/>
      <c r="J43" s="394"/>
      <c r="K43" s="394"/>
      <c r="L43" s="394"/>
      <c r="M43" s="409"/>
      <c r="N43" s="525"/>
      <c r="O43" s="386"/>
      <c r="P43" s="525"/>
      <c r="Q43" s="527"/>
      <c r="R43" s="525"/>
      <c r="S43" s="527"/>
      <c r="T43" s="566"/>
      <c r="U43" s="394"/>
      <c r="V43" s="407"/>
      <c r="W43" s="386"/>
    </row>
    <row r="44" spans="1:23" ht="12.75" customHeight="1">
      <c r="A44" s="394"/>
      <c r="B44" s="428"/>
      <c r="C44" s="394"/>
      <c r="D44" s="394"/>
      <c r="E44" s="405"/>
      <c r="F44" s="404"/>
      <c r="G44" s="404"/>
      <c r="H44" s="404"/>
      <c r="I44" s="528"/>
      <c r="J44" s="394"/>
      <c r="K44" s="394"/>
      <c r="L44" s="394"/>
      <c r="M44" s="410"/>
      <c r="N44" s="525" t="s">
        <v>722</v>
      </c>
      <c r="O44" s="403"/>
      <c r="P44" s="525" t="s">
        <v>723</v>
      </c>
      <c r="Q44" s="527"/>
      <c r="R44" s="526" t="s">
        <v>724</v>
      </c>
      <c r="S44" s="527"/>
      <c r="T44" s="404"/>
      <c r="U44" s="527"/>
      <c r="V44" s="407"/>
      <c r="W44" s="386"/>
    </row>
    <row r="45" spans="1:23" ht="12.75" customHeight="1">
      <c r="A45" s="394"/>
      <c r="B45" s="428"/>
      <c r="C45" s="394"/>
      <c r="D45" s="394"/>
      <c r="E45" s="405"/>
      <c r="F45" s="404"/>
      <c r="G45" s="404"/>
      <c r="H45" s="404"/>
      <c r="I45" s="528"/>
      <c r="J45" s="394"/>
      <c r="K45" s="394"/>
      <c r="L45" s="394"/>
      <c r="M45" s="409"/>
      <c r="N45" s="525"/>
      <c r="O45" s="386"/>
      <c r="P45" s="525"/>
      <c r="Q45" s="527"/>
      <c r="R45" s="525"/>
      <c r="S45" s="527"/>
      <c r="T45" s="404"/>
      <c r="U45" s="527"/>
      <c r="V45" s="407"/>
      <c r="W45" s="386"/>
    </row>
    <row r="46" spans="1:23" ht="12.75" customHeight="1">
      <c r="A46" s="434"/>
      <c r="B46" s="394"/>
      <c r="C46" s="434"/>
      <c r="D46" s="394"/>
      <c r="E46" s="405"/>
      <c r="F46" s="404"/>
      <c r="G46" s="404"/>
      <c r="H46" s="404"/>
      <c r="I46" s="394"/>
      <c r="J46" s="428"/>
      <c r="K46" s="428"/>
      <c r="L46" s="394"/>
      <c r="M46" s="410"/>
      <c r="N46" s="525" t="s">
        <v>725</v>
      </c>
      <c r="O46" s="403"/>
      <c r="P46" s="525" t="s">
        <v>726</v>
      </c>
      <c r="Q46" s="527"/>
      <c r="R46" s="526" t="s">
        <v>727</v>
      </c>
      <c r="S46" s="529"/>
      <c r="T46" s="526" t="s">
        <v>728</v>
      </c>
      <c r="U46" s="529"/>
      <c r="V46" s="567" t="s">
        <v>729</v>
      </c>
      <c r="W46" s="408"/>
    </row>
    <row r="47" spans="1:23" ht="12.75" customHeight="1">
      <c r="A47" s="434"/>
      <c r="B47" s="394"/>
      <c r="C47" s="434"/>
      <c r="D47" s="394"/>
      <c r="E47" s="405"/>
      <c r="F47" s="404"/>
      <c r="G47" s="404"/>
      <c r="H47" s="404"/>
      <c r="I47" s="394"/>
      <c r="J47" s="428"/>
      <c r="K47" s="428"/>
      <c r="L47" s="394"/>
      <c r="M47" s="409"/>
      <c r="N47" s="525"/>
      <c r="O47" s="386"/>
      <c r="P47" s="525"/>
      <c r="Q47" s="527"/>
      <c r="R47" s="525"/>
      <c r="S47" s="529"/>
      <c r="T47" s="525"/>
      <c r="U47" s="529"/>
      <c r="V47" s="568"/>
      <c r="W47" s="408"/>
    </row>
    <row r="48" spans="1:23" ht="10.5" customHeight="1">
      <c r="A48" s="434"/>
      <c r="B48" s="394"/>
      <c r="C48" s="434"/>
      <c r="D48" s="394"/>
      <c r="E48" s="405"/>
      <c r="F48" s="404"/>
      <c r="G48" s="404"/>
      <c r="H48" s="404"/>
      <c r="I48" s="394"/>
      <c r="J48" s="407"/>
      <c r="K48" s="407"/>
      <c r="L48" s="394"/>
      <c r="M48" s="405"/>
      <c r="N48" s="392"/>
      <c r="O48" s="386"/>
      <c r="P48" s="567" t="s">
        <v>730</v>
      </c>
      <c r="Q48" s="527"/>
      <c r="R48" s="392"/>
      <c r="S48" s="527"/>
      <c r="T48" s="394"/>
      <c r="U48" s="394"/>
      <c r="V48" s="407"/>
      <c r="W48" s="386"/>
    </row>
    <row r="49" spans="1:23" ht="10.5" customHeight="1">
      <c r="A49" s="434"/>
      <c r="B49" s="394"/>
      <c r="C49" s="434"/>
      <c r="D49" s="394"/>
      <c r="E49" s="405"/>
      <c r="F49" s="404"/>
      <c r="G49" s="404"/>
      <c r="H49" s="404"/>
      <c r="I49" s="394"/>
      <c r="J49" s="407"/>
      <c r="K49" s="407"/>
      <c r="L49" s="394"/>
      <c r="M49" s="405"/>
      <c r="N49" s="392"/>
      <c r="O49" s="386"/>
      <c r="P49" s="568"/>
      <c r="Q49" s="527"/>
      <c r="R49" s="392"/>
      <c r="S49" s="527"/>
      <c r="T49" s="394"/>
      <c r="U49" s="394"/>
      <c r="V49" s="407"/>
      <c r="W49" s="386"/>
    </row>
    <row r="50" spans="1:23" ht="10.5" customHeight="1">
      <c r="A50" s="394"/>
      <c r="B50" s="394"/>
      <c r="C50" s="394"/>
      <c r="D50" s="394"/>
      <c r="E50" s="405"/>
      <c r="F50" s="411"/>
      <c r="G50" s="411"/>
      <c r="H50" s="411"/>
      <c r="I50" s="394"/>
      <c r="J50" s="394"/>
      <c r="K50" s="394"/>
      <c r="L50" s="394"/>
      <c r="M50" s="410"/>
      <c r="N50" s="525" t="s">
        <v>731</v>
      </c>
      <c r="O50" s="403"/>
      <c r="P50" s="525" t="s">
        <v>732</v>
      </c>
      <c r="Q50" s="527"/>
      <c r="R50" s="525" t="s">
        <v>733</v>
      </c>
      <c r="S50" s="527"/>
      <c r="T50" s="563" t="s">
        <v>734</v>
      </c>
      <c r="U50" s="412"/>
      <c r="V50" s="567" t="s">
        <v>735</v>
      </c>
      <c r="W50" s="527"/>
    </row>
    <row r="51" spans="1:23" ht="10.5" customHeight="1">
      <c r="A51" s="394"/>
      <c r="B51" s="394"/>
      <c r="C51" s="394"/>
      <c r="D51" s="394"/>
      <c r="E51" s="405"/>
      <c r="F51" s="411"/>
      <c r="G51" s="411"/>
      <c r="H51" s="411"/>
      <c r="I51" s="394"/>
      <c r="J51" s="394"/>
      <c r="K51" s="394"/>
      <c r="L51" s="394"/>
      <c r="M51" s="394"/>
      <c r="N51" s="525"/>
      <c r="O51" s="386"/>
      <c r="P51" s="525"/>
      <c r="Q51" s="527"/>
      <c r="R51" s="525"/>
      <c r="S51" s="527"/>
      <c r="T51" s="563"/>
      <c r="U51" s="412"/>
      <c r="V51" s="567"/>
      <c r="W51" s="527"/>
    </row>
    <row r="52" spans="1:23" ht="12" customHeight="1">
      <c r="A52" s="394"/>
      <c r="B52" s="428"/>
      <c r="C52" s="394"/>
      <c r="D52" s="394"/>
      <c r="E52" s="405"/>
      <c r="F52" s="404"/>
      <c r="G52" s="404"/>
      <c r="H52" s="404"/>
      <c r="I52" s="394"/>
      <c r="J52" s="394"/>
      <c r="K52" s="394"/>
      <c r="L52" s="394"/>
      <c r="M52" s="394"/>
      <c r="N52" s="392"/>
      <c r="O52" s="386"/>
      <c r="P52" s="392"/>
      <c r="Q52" s="386"/>
      <c r="R52" s="392"/>
      <c r="S52" s="386"/>
      <c r="T52" s="404"/>
      <c r="U52" s="386"/>
      <c r="V52" s="436"/>
      <c r="W52" s="386"/>
    </row>
    <row r="53" spans="1:23" ht="10.5" customHeight="1">
      <c r="A53" s="394"/>
      <c r="B53" s="428"/>
      <c r="C53" s="394"/>
      <c r="D53" s="394"/>
      <c r="E53" s="405"/>
      <c r="F53" s="404"/>
      <c r="G53" s="404"/>
      <c r="H53" s="404"/>
      <c r="I53" s="394"/>
      <c r="J53" s="394"/>
      <c r="K53" s="394"/>
      <c r="L53" s="406"/>
      <c r="M53" s="406"/>
      <c r="N53" s="525" t="s">
        <v>736</v>
      </c>
      <c r="O53" s="403"/>
      <c r="P53" s="569" t="s">
        <v>737</v>
      </c>
      <c r="Q53" s="527"/>
      <c r="R53" s="526" t="s">
        <v>738</v>
      </c>
      <c r="S53" s="527"/>
      <c r="T53" s="404"/>
      <c r="U53" s="386"/>
      <c r="V53" s="407"/>
      <c r="W53" s="386"/>
    </row>
    <row r="54" spans="1:23" ht="10.5" customHeight="1">
      <c r="A54" s="394"/>
      <c r="B54" s="428"/>
      <c r="C54" s="394"/>
      <c r="D54" s="394"/>
      <c r="E54" s="405"/>
      <c r="F54" s="404"/>
      <c r="G54" s="404"/>
      <c r="H54" s="404"/>
      <c r="I54" s="394"/>
      <c r="J54" s="394"/>
      <c r="K54" s="394"/>
      <c r="L54" s="409"/>
      <c r="M54" s="427"/>
      <c r="N54" s="525"/>
      <c r="O54" s="386"/>
      <c r="P54" s="569"/>
      <c r="Q54" s="527"/>
      <c r="R54" s="525"/>
      <c r="S54" s="527"/>
      <c r="T54" s="404"/>
      <c r="U54" s="386"/>
      <c r="V54" s="407"/>
      <c r="W54" s="386"/>
    </row>
    <row r="55" spans="1:29" ht="9" customHeight="1">
      <c r="A55" s="394"/>
      <c r="B55" s="428"/>
      <c r="C55" s="394"/>
      <c r="D55" s="394"/>
      <c r="E55" s="410"/>
      <c r="F55" s="530" t="s">
        <v>739</v>
      </c>
      <c r="G55" s="530"/>
      <c r="H55" s="530"/>
      <c r="I55" s="406"/>
      <c r="J55" s="406"/>
      <c r="K55" s="406"/>
      <c r="L55" s="410"/>
      <c r="M55" s="406"/>
      <c r="N55" s="525" t="s">
        <v>740</v>
      </c>
      <c r="O55" s="403"/>
      <c r="P55" s="525" t="s">
        <v>741</v>
      </c>
      <c r="Q55" s="527"/>
      <c r="R55" s="530" t="s">
        <v>742</v>
      </c>
      <c r="S55" s="527"/>
      <c r="T55" s="525" t="s">
        <v>743</v>
      </c>
      <c r="U55" s="527"/>
      <c r="V55" s="407"/>
      <c r="W55" s="386"/>
      <c r="AC55" s="570"/>
    </row>
    <row r="56" spans="1:29" ht="9" customHeight="1">
      <c r="A56" s="394"/>
      <c r="B56" s="428"/>
      <c r="C56" s="394"/>
      <c r="D56" s="394"/>
      <c r="E56" s="394"/>
      <c r="F56" s="530"/>
      <c r="G56" s="530"/>
      <c r="H56" s="530"/>
      <c r="I56" s="394"/>
      <c r="J56" s="394"/>
      <c r="K56" s="394"/>
      <c r="L56" s="394"/>
      <c r="M56" s="409"/>
      <c r="N56" s="525"/>
      <c r="O56" s="386"/>
      <c r="P56" s="525"/>
      <c r="Q56" s="527"/>
      <c r="R56" s="530"/>
      <c r="S56" s="527"/>
      <c r="T56" s="525"/>
      <c r="U56" s="527"/>
      <c r="V56" s="407"/>
      <c r="W56" s="386"/>
      <c r="AC56" s="570"/>
    </row>
    <row r="57" spans="1:27" ht="9" customHeight="1">
      <c r="A57" s="394"/>
      <c r="B57" s="428"/>
      <c r="C57" s="394"/>
      <c r="D57" s="394"/>
      <c r="E57" s="394"/>
      <c r="F57" s="404"/>
      <c r="G57" s="404"/>
      <c r="H57" s="404"/>
      <c r="I57" s="528"/>
      <c r="J57" s="407"/>
      <c r="K57" s="407"/>
      <c r="L57" s="394"/>
      <c r="M57" s="410"/>
      <c r="N57" s="525" t="s">
        <v>744</v>
      </c>
      <c r="O57" s="403"/>
      <c r="P57" s="530" t="s">
        <v>745</v>
      </c>
      <c r="Q57" s="527"/>
      <c r="R57" s="530" t="s">
        <v>746</v>
      </c>
      <c r="S57" s="527"/>
      <c r="T57" s="525" t="s">
        <v>747</v>
      </c>
      <c r="U57" s="527"/>
      <c r="V57" s="407"/>
      <c r="W57" s="386"/>
      <c r="Z57" s="571"/>
      <c r="AA57" s="570"/>
    </row>
    <row r="58" spans="1:27" ht="9" customHeight="1">
      <c r="A58" s="394"/>
      <c r="B58" s="428"/>
      <c r="C58" s="394"/>
      <c r="D58" s="394"/>
      <c r="E58" s="394"/>
      <c r="F58" s="404"/>
      <c r="G58" s="404"/>
      <c r="H58" s="404"/>
      <c r="I58" s="528"/>
      <c r="J58" s="407"/>
      <c r="K58" s="407"/>
      <c r="L58" s="394"/>
      <c r="M58" s="409"/>
      <c r="N58" s="525"/>
      <c r="O58" s="386"/>
      <c r="P58" s="530"/>
      <c r="Q58" s="527"/>
      <c r="R58" s="530"/>
      <c r="S58" s="527"/>
      <c r="T58" s="525"/>
      <c r="U58" s="527"/>
      <c r="V58" s="407"/>
      <c r="W58" s="386"/>
      <c r="Z58" s="571"/>
      <c r="AA58" s="570"/>
    </row>
    <row r="59" spans="1:23" ht="9" customHeight="1">
      <c r="A59" s="394"/>
      <c r="B59" s="428"/>
      <c r="C59" s="394"/>
      <c r="D59" s="394"/>
      <c r="E59" s="394"/>
      <c r="F59" s="404"/>
      <c r="G59" s="404"/>
      <c r="H59" s="404"/>
      <c r="I59" s="394"/>
      <c r="J59" s="394"/>
      <c r="K59" s="394"/>
      <c r="L59" s="394"/>
      <c r="M59" s="410"/>
      <c r="N59" s="525" t="s">
        <v>748</v>
      </c>
      <c r="O59" s="403"/>
      <c r="P59" s="525" t="s">
        <v>749</v>
      </c>
      <c r="Q59" s="527"/>
      <c r="R59" s="530" t="s">
        <v>750</v>
      </c>
      <c r="S59" s="527"/>
      <c r="T59" s="525" t="s">
        <v>751</v>
      </c>
      <c r="U59" s="527"/>
      <c r="V59" s="407"/>
      <c r="W59" s="386"/>
    </row>
    <row r="60" spans="1:23" ht="9" customHeight="1">
      <c r="A60" s="394"/>
      <c r="B60" s="428"/>
      <c r="C60" s="394"/>
      <c r="D60" s="394"/>
      <c r="E60" s="394"/>
      <c r="F60" s="404"/>
      <c r="G60" s="404"/>
      <c r="H60" s="404"/>
      <c r="I60" s="394"/>
      <c r="J60" s="394"/>
      <c r="K60" s="394"/>
      <c r="L60" s="394"/>
      <c r="M60" s="428"/>
      <c r="N60" s="525"/>
      <c r="O60" s="386"/>
      <c r="P60" s="525"/>
      <c r="Q60" s="527"/>
      <c r="R60" s="530"/>
      <c r="S60" s="527"/>
      <c r="T60" s="525"/>
      <c r="U60" s="527"/>
      <c r="V60" s="407"/>
      <c r="W60" s="386"/>
    </row>
    <row r="61" spans="1:23" ht="12" customHeight="1">
      <c r="A61" s="394"/>
      <c r="B61" s="428"/>
      <c r="C61" s="394"/>
      <c r="D61" s="394"/>
      <c r="E61" s="394"/>
      <c r="F61" s="404"/>
      <c r="G61" s="404"/>
      <c r="H61" s="404"/>
      <c r="I61" s="394"/>
      <c r="J61" s="394"/>
      <c r="K61" s="394"/>
      <c r="L61" s="394"/>
      <c r="M61" s="394"/>
      <c r="N61" s="425"/>
      <c r="O61" s="386"/>
      <c r="P61" s="433"/>
      <c r="Q61" s="386"/>
      <c r="R61" s="433"/>
      <c r="S61" s="386"/>
      <c r="T61" s="404"/>
      <c r="U61" s="386"/>
      <c r="V61" s="407"/>
      <c r="W61" s="386"/>
    </row>
    <row r="62" spans="1:23" ht="19.5" customHeight="1">
      <c r="A62" s="394"/>
      <c r="B62" s="428"/>
      <c r="C62" s="394"/>
      <c r="D62" s="394"/>
      <c r="E62" s="394"/>
      <c r="F62" s="404"/>
      <c r="G62" s="584" t="s">
        <v>752</v>
      </c>
      <c r="H62" s="404"/>
      <c r="I62" s="394"/>
      <c r="J62" s="394"/>
      <c r="K62" s="394"/>
      <c r="L62" s="394"/>
      <c r="M62" s="394"/>
      <c r="N62" s="404"/>
      <c r="O62" s="386"/>
      <c r="P62" s="433"/>
      <c r="Q62" s="386"/>
      <c r="R62" s="392"/>
      <c r="S62" s="386"/>
      <c r="T62" s="404"/>
      <c r="U62" s="386"/>
      <c r="V62" s="407"/>
      <c r="W62" s="386"/>
    </row>
    <row r="63" spans="1:23" ht="9" customHeight="1">
      <c r="A63" s="394"/>
      <c r="B63" s="428"/>
      <c r="C63" s="394"/>
      <c r="D63" s="428"/>
      <c r="E63" s="428"/>
      <c r="F63" s="439"/>
      <c r="G63" s="585"/>
      <c r="H63" s="440"/>
      <c r="I63" s="406"/>
      <c r="J63" s="406"/>
      <c r="K63" s="406"/>
      <c r="L63" s="406"/>
      <c r="M63" s="406"/>
      <c r="N63" s="525" t="s">
        <v>753</v>
      </c>
      <c r="O63" s="403"/>
      <c r="P63" s="525" t="s">
        <v>754</v>
      </c>
      <c r="Q63" s="527"/>
      <c r="R63" s="392" t="s">
        <v>755</v>
      </c>
      <c r="S63" s="386"/>
      <c r="T63" s="404"/>
      <c r="U63" s="386"/>
      <c r="V63" s="407"/>
      <c r="W63" s="386"/>
    </row>
    <row r="64" spans="1:23" ht="9" customHeight="1">
      <c r="A64" s="394"/>
      <c r="B64" s="394"/>
      <c r="C64" s="394"/>
      <c r="D64" s="394"/>
      <c r="E64" s="394"/>
      <c r="F64" s="423"/>
      <c r="G64" s="585"/>
      <c r="H64" s="423"/>
      <c r="I64" s="394"/>
      <c r="J64" s="394"/>
      <c r="K64" s="394"/>
      <c r="L64" s="394"/>
      <c r="M64" s="394"/>
      <c r="N64" s="525"/>
      <c r="O64" s="386"/>
      <c r="P64" s="525"/>
      <c r="Q64" s="527"/>
      <c r="R64" s="392"/>
      <c r="S64" s="386"/>
      <c r="T64" s="404"/>
      <c r="U64" s="386"/>
      <c r="V64" s="407"/>
      <c r="W64" s="386"/>
    </row>
    <row r="65" spans="1:23" ht="19.5" customHeight="1">
      <c r="A65" s="394"/>
      <c r="B65" s="394"/>
      <c r="C65" s="394"/>
      <c r="D65" s="441"/>
      <c r="E65" s="394"/>
      <c r="F65" s="404"/>
      <c r="G65" s="586"/>
      <c r="H65" s="404"/>
      <c r="I65" s="407"/>
      <c r="J65" s="394"/>
      <c r="K65" s="394"/>
      <c r="L65" s="394"/>
      <c r="M65" s="394"/>
      <c r="N65" s="392"/>
      <c r="O65" s="386"/>
      <c r="P65" s="392"/>
      <c r="Q65" s="386"/>
      <c r="R65" s="392"/>
      <c r="S65" s="386"/>
      <c r="T65" s="394"/>
      <c r="U65" s="386"/>
      <c r="V65" s="407"/>
      <c r="W65" s="386"/>
    </row>
    <row r="66" spans="1:23" ht="12" customHeight="1">
      <c r="A66" s="394"/>
      <c r="B66" s="394"/>
      <c r="C66" s="394"/>
      <c r="D66" s="394"/>
      <c r="E66" s="394"/>
      <c r="F66" s="394"/>
      <c r="G66" s="394"/>
      <c r="H66" s="394"/>
      <c r="I66" s="404"/>
      <c r="J66" s="394"/>
      <c r="K66" s="394"/>
      <c r="L66" s="428"/>
      <c r="M66" s="428"/>
      <c r="N66" s="394"/>
      <c r="O66" s="404"/>
      <c r="P66" s="394"/>
      <c r="Q66" s="394"/>
      <c r="R66" s="394"/>
      <c r="S66" s="394"/>
      <c r="T66" s="394"/>
      <c r="U66" s="394"/>
      <c r="V66" s="407"/>
      <c r="W66" s="404"/>
    </row>
    <row r="67" spans="1:23" ht="12" customHeight="1">
      <c r="A67" s="572" t="s">
        <v>756</v>
      </c>
      <c r="B67" s="573"/>
      <c r="C67" s="578" t="s">
        <v>757</v>
      </c>
      <c r="D67" s="579"/>
      <c r="E67" s="394"/>
      <c r="F67" s="394"/>
      <c r="G67" s="394"/>
      <c r="H67" s="404"/>
      <c r="I67" s="394"/>
      <c r="J67" s="394"/>
      <c r="K67" s="394"/>
      <c r="L67" s="394"/>
      <c r="M67" s="394"/>
      <c r="N67" s="404"/>
      <c r="O67" s="394"/>
      <c r="P67" s="404"/>
      <c r="Q67" s="394"/>
      <c r="R67" s="404"/>
      <c r="S67" s="394"/>
      <c r="T67" s="404"/>
      <c r="U67" s="394"/>
      <c r="V67" s="407"/>
      <c r="W67" s="394"/>
    </row>
    <row r="68" spans="1:23" ht="8.25" customHeight="1">
      <c r="A68" s="574"/>
      <c r="B68" s="575"/>
      <c r="C68" s="580"/>
      <c r="D68" s="581"/>
      <c r="E68" s="394"/>
      <c r="F68" s="394"/>
      <c r="G68" s="394"/>
      <c r="H68" s="404"/>
      <c r="I68" s="394"/>
      <c r="J68" s="406"/>
      <c r="K68" s="406"/>
      <c r="L68" s="530" t="s">
        <v>758</v>
      </c>
      <c r="M68" s="530"/>
      <c r="N68" s="530"/>
      <c r="O68" s="406"/>
      <c r="P68" s="530" t="s">
        <v>759</v>
      </c>
      <c r="Q68" s="394"/>
      <c r="R68" s="530" t="s">
        <v>760</v>
      </c>
      <c r="S68" s="394"/>
      <c r="T68" s="530" t="s">
        <v>761</v>
      </c>
      <c r="U68" s="394"/>
      <c r="V68" s="407"/>
      <c r="W68" s="394"/>
    </row>
    <row r="69" spans="1:23" ht="8.25" customHeight="1">
      <c r="A69" s="574"/>
      <c r="B69" s="575"/>
      <c r="C69" s="580"/>
      <c r="D69" s="581"/>
      <c r="E69" s="394"/>
      <c r="F69" s="394"/>
      <c r="G69" s="394"/>
      <c r="H69" s="404"/>
      <c r="I69" s="394"/>
      <c r="J69" s="405"/>
      <c r="K69" s="394"/>
      <c r="L69" s="530"/>
      <c r="M69" s="530"/>
      <c r="N69" s="530"/>
      <c r="O69" s="394"/>
      <c r="P69" s="530"/>
      <c r="Q69" s="394"/>
      <c r="R69" s="530"/>
      <c r="S69" s="394"/>
      <c r="T69" s="530"/>
      <c r="U69" s="394"/>
      <c r="V69" s="407"/>
      <c r="W69" s="394"/>
    </row>
    <row r="70" spans="1:23" ht="8.25" customHeight="1">
      <c r="A70" s="574"/>
      <c r="B70" s="575"/>
      <c r="C70" s="580"/>
      <c r="D70" s="581"/>
      <c r="E70" s="410"/>
      <c r="F70" s="530" t="s">
        <v>762</v>
      </c>
      <c r="G70" s="530"/>
      <c r="H70" s="530"/>
      <c r="I70" s="406"/>
      <c r="J70" s="405"/>
      <c r="K70" s="406"/>
      <c r="L70" s="530" t="s">
        <v>763</v>
      </c>
      <c r="M70" s="530"/>
      <c r="N70" s="530"/>
      <c r="O70" s="406"/>
      <c r="P70" s="530" t="s">
        <v>764</v>
      </c>
      <c r="Q70" s="394"/>
      <c r="R70" s="530" t="s">
        <v>765</v>
      </c>
      <c r="S70" s="394"/>
      <c r="T70" s="407"/>
      <c r="U70" s="394"/>
      <c r="V70" s="407"/>
      <c r="W70" s="394"/>
    </row>
    <row r="71" spans="1:23" ht="8.25" customHeight="1">
      <c r="A71" s="574"/>
      <c r="B71" s="575"/>
      <c r="C71" s="580"/>
      <c r="D71" s="581"/>
      <c r="E71" s="394"/>
      <c r="F71" s="530"/>
      <c r="G71" s="530"/>
      <c r="H71" s="530"/>
      <c r="I71" s="394"/>
      <c r="J71" s="427"/>
      <c r="K71" s="409"/>
      <c r="L71" s="530"/>
      <c r="M71" s="530"/>
      <c r="N71" s="530"/>
      <c r="O71" s="394"/>
      <c r="P71" s="530"/>
      <c r="Q71" s="394"/>
      <c r="R71" s="530"/>
      <c r="S71" s="394"/>
      <c r="T71" s="407"/>
      <c r="U71" s="394"/>
      <c r="V71" s="407"/>
      <c r="W71" s="394"/>
    </row>
    <row r="72" spans="1:23" ht="10.5" customHeight="1">
      <c r="A72" s="574"/>
      <c r="B72" s="575"/>
      <c r="C72" s="580"/>
      <c r="D72" s="581"/>
      <c r="E72" s="394"/>
      <c r="F72" s="394"/>
      <c r="G72" s="394"/>
      <c r="H72" s="404"/>
      <c r="I72" s="528"/>
      <c r="J72" s="394"/>
      <c r="K72" s="410"/>
      <c r="L72" s="530" t="s">
        <v>766</v>
      </c>
      <c r="M72" s="530"/>
      <c r="N72" s="530"/>
      <c r="O72" s="406"/>
      <c r="P72" s="530" t="s">
        <v>767</v>
      </c>
      <c r="Q72" s="394"/>
      <c r="R72" s="530" t="s">
        <v>768</v>
      </c>
      <c r="S72" s="394"/>
      <c r="T72" s="530" t="s">
        <v>769</v>
      </c>
      <c r="U72" s="537"/>
      <c r="V72" s="567" t="s">
        <v>770</v>
      </c>
      <c r="W72" s="394"/>
    </row>
    <row r="73" spans="1:23" ht="10.5" customHeight="1">
      <c r="A73" s="574"/>
      <c r="B73" s="575"/>
      <c r="C73" s="580"/>
      <c r="D73" s="581"/>
      <c r="E73" s="394"/>
      <c r="F73" s="394"/>
      <c r="G73" s="394"/>
      <c r="H73" s="411"/>
      <c r="I73" s="528"/>
      <c r="J73" s="394"/>
      <c r="K73" s="427"/>
      <c r="L73" s="530"/>
      <c r="M73" s="530"/>
      <c r="N73" s="530"/>
      <c r="O73" s="394"/>
      <c r="P73" s="530"/>
      <c r="Q73" s="394"/>
      <c r="R73" s="530"/>
      <c r="S73" s="394"/>
      <c r="T73" s="530"/>
      <c r="U73" s="537"/>
      <c r="V73" s="567"/>
      <c r="W73" s="394"/>
    </row>
    <row r="74" spans="1:23" ht="12" customHeight="1">
      <c r="A74" s="576"/>
      <c r="B74" s="577"/>
      <c r="C74" s="582"/>
      <c r="D74" s="583"/>
      <c r="E74" s="394"/>
      <c r="F74" s="394"/>
      <c r="G74" s="394"/>
      <c r="H74" s="404"/>
      <c r="I74" s="394"/>
      <c r="J74" s="394"/>
      <c r="K74" s="394"/>
      <c r="L74" s="394"/>
      <c r="M74" s="394"/>
      <c r="N74" s="404"/>
      <c r="O74" s="394"/>
      <c r="P74" s="404"/>
      <c r="Q74" s="394"/>
      <c r="R74" s="404"/>
      <c r="S74" s="394"/>
      <c r="T74" s="404"/>
      <c r="U74" s="394"/>
      <c r="V74" s="407"/>
      <c r="W74" s="394"/>
    </row>
    <row r="75" spans="1:23" ht="12.75">
      <c r="A75" s="394"/>
      <c r="B75" s="394"/>
      <c r="C75" s="394"/>
      <c r="D75" s="394"/>
      <c r="E75" s="394"/>
      <c r="F75" s="404"/>
      <c r="G75" s="404"/>
      <c r="H75" s="404"/>
      <c r="I75" s="394"/>
      <c r="J75" s="394"/>
      <c r="K75" s="394"/>
      <c r="L75" s="394"/>
      <c r="M75" s="394"/>
      <c r="N75" s="392"/>
      <c r="O75" s="386"/>
      <c r="P75" s="392"/>
      <c r="Q75" s="386"/>
      <c r="R75" s="392"/>
      <c r="S75" s="386"/>
      <c r="T75" s="404"/>
      <c r="U75" s="386"/>
      <c r="V75" s="407"/>
      <c r="W75" s="386"/>
    </row>
  </sheetData>
  <sheetProtection/>
  <mergeCells count="203">
    <mergeCell ref="R68:R69"/>
    <mergeCell ref="T68:T69"/>
    <mergeCell ref="R70:R71"/>
    <mergeCell ref="R72:R73"/>
    <mergeCell ref="T72:T73"/>
    <mergeCell ref="U72:U73"/>
    <mergeCell ref="V72:V73"/>
    <mergeCell ref="G62:G65"/>
    <mergeCell ref="N63:N64"/>
    <mergeCell ref="P63:P64"/>
    <mergeCell ref="Q63:Q64"/>
    <mergeCell ref="A67:B74"/>
    <mergeCell ref="C67:D74"/>
    <mergeCell ref="L68:N69"/>
    <mergeCell ref="P68:P69"/>
    <mergeCell ref="I72:I73"/>
    <mergeCell ref="L72:N73"/>
    <mergeCell ref="F70:H71"/>
    <mergeCell ref="L70:N71"/>
    <mergeCell ref="P70:P71"/>
    <mergeCell ref="P72:P73"/>
    <mergeCell ref="U57:U58"/>
    <mergeCell ref="Z57:Z58"/>
    <mergeCell ref="AA57:AA58"/>
    <mergeCell ref="N59:N60"/>
    <mergeCell ref="P59:P60"/>
    <mergeCell ref="Q59:Q60"/>
    <mergeCell ref="R59:R60"/>
    <mergeCell ref="S59:S60"/>
    <mergeCell ref="T59:T60"/>
    <mergeCell ref="U59:U60"/>
    <mergeCell ref="T55:T56"/>
    <mergeCell ref="U55:U56"/>
    <mergeCell ref="AC55:AC56"/>
    <mergeCell ref="I57:I58"/>
    <mergeCell ref="N57:N58"/>
    <mergeCell ref="P57:P58"/>
    <mergeCell ref="Q57:Q58"/>
    <mergeCell ref="R57:R58"/>
    <mergeCell ref="S57:S58"/>
    <mergeCell ref="T57:T58"/>
    <mergeCell ref="S53:S54"/>
    <mergeCell ref="F55:H56"/>
    <mergeCell ref="N55:N56"/>
    <mergeCell ref="P55:P56"/>
    <mergeCell ref="Q55:Q56"/>
    <mergeCell ref="R55:R56"/>
    <mergeCell ref="S55:S56"/>
    <mergeCell ref="N53:N54"/>
    <mergeCell ref="P53:P54"/>
    <mergeCell ref="Q53:Q54"/>
    <mergeCell ref="R53:R54"/>
    <mergeCell ref="S50:S51"/>
    <mergeCell ref="T50:T51"/>
    <mergeCell ref="V50:V51"/>
    <mergeCell ref="W50:W51"/>
    <mergeCell ref="N50:N51"/>
    <mergeCell ref="P50:P51"/>
    <mergeCell ref="Q50:Q51"/>
    <mergeCell ref="R50:R51"/>
    <mergeCell ref="V46:V47"/>
    <mergeCell ref="P48:P49"/>
    <mergeCell ref="Q48:Q49"/>
    <mergeCell ref="S48:S49"/>
    <mergeCell ref="R44:R45"/>
    <mergeCell ref="S44:S45"/>
    <mergeCell ref="U44:U45"/>
    <mergeCell ref="N46:N47"/>
    <mergeCell ref="P46:P47"/>
    <mergeCell ref="Q46:Q47"/>
    <mergeCell ref="R46:R47"/>
    <mergeCell ref="S46:S47"/>
    <mergeCell ref="T46:T47"/>
    <mergeCell ref="U46:U47"/>
    <mergeCell ref="I44:I45"/>
    <mergeCell ref="N44:N45"/>
    <mergeCell ref="P44:P45"/>
    <mergeCell ref="Q44:Q45"/>
    <mergeCell ref="Y40:Y41"/>
    <mergeCell ref="F42:H43"/>
    <mergeCell ref="N42:N43"/>
    <mergeCell ref="P42:P43"/>
    <mergeCell ref="Q42:Q43"/>
    <mergeCell ref="R42:R43"/>
    <mergeCell ref="S42:S43"/>
    <mergeCell ref="T42:T43"/>
    <mergeCell ref="N40:N41"/>
    <mergeCell ref="P40:P41"/>
    <mergeCell ref="U37:U38"/>
    <mergeCell ref="U40:U41"/>
    <mergeCell ref="U35:U36"/>
    <mergeCell ref="S37:S38"/>
    <mergeCell ref="T37:T38"/>
    <mergeCell ref="Q40:Q41"/>
    <mergeCell ref="R40:R41"/>
    <mergeCell ref="S40:S41"/>
    <mergeCell ref="T40:T41"/>
    <mergeCell ref="Q37:Q38"/>
    <mergeCell ref="R37:R38"/>
    <mergeCell ref="N35:N36"/>
    <mergeCell ref="P35:P36"/>
    <mergeCell ref="Q35:Q36"/>
    <mergeCell ref="R35:R36"/>
    <mergeCell ref="N33:N34"/>
    <mergeCell ref="P33:P34"/>
    <mergeCell ref="N37:N38"/>
    <mergeCell ref="P37:P38"/>
    <mergeCell ref="Q33:Q34"/>
    <mergeCell ref="R33:R34"/>
    <mergeCell ref="S33:S34"/>
    <mergeCell ref="T33:T34"/>
    <mergeCell ref="U33:U34"/>
    <mergeCell ref="V29:V30"/>
    <mergeCell ref="W29:W30"/>
    <mergeCell ref="S35:S36"/>
    <mergeCell ref="T35:T36"/>
    <mergeCell ref="V35:V36"/>
    <mergeCell ref="N29:N30"/>
    <mergeCell ref="O29:O30"/>
    <mergeCell ref="P29:P30"/>
    <mergeCell ref="Q29:Q30"/>
    <mergeCell ref="S27:S28"/>
    <mergeCell ref="P31:P32"/>
    <mergeCell ref="Q31:Q32"/>
    <mergeCell ref="W31:W32"/>
    <mergeCell ref="R29:R30"/>
    <mergeCell ref="T29:T30"/>
    <mergeCell ref="U29:U30"/>
    <mergeCell ref="S29:S30"/>
    <mergeCell ref="I27:I28"/>
    <mergeCell ref="P27:P28"/>
    <mergeCell ref="Q27:Q28"/>
    <mergeCell ref="R27:R28"/>
    <mergeCell ref="R25:R26"/>
    <mergeCell ref="S25:S26"/>
    <mergeCell ref="T25:T26"/>
    <mergeCell ref="U25:U26"/>
    <mergeCell ref="F25:H26"/>
    <mergeCell ref="N25:N26"/>
    <mergeCell ref="P25:P26"/>
    <mergeCell ref="Q25:Q26"/>
    <mergeCell ref="T23:T24"/>
    <mergeCell ref="U23:U24"/>
    <mergeCell ref="V23:V24"/>
    <mergeCell ref="W23:W24"/>
    <mergeCell ref="W18:W19"/>
    <mergeCell ref="A20:A29"/>
    <mergeCell ref="C20:C29"/>
    <mergeCell ref="S21:U21"/>
    <mergeCell ref="S22:U22"/>
    <mergeCell ref="N23:N24"/>
    <mergeCell ref="P23:P24"/>
    <mergeCell ref="Q23:Q24"/>
    <mergeCell ref="R23:R24"/>
    <mergeCell ref="S23:S24"/>
    <mergeCell ref="S18:S19"/>
    <mergeCell ref="T18:T19"/>
    <mergeCell ref="U18:U19"/>
    <mergeCell ref="V18:V19"/>
    <mergeCell ref="N18:N19"/>
    <mergeCell ref="P18:P19"/>
    <mergeCell ref="Q18:Q19"/>
    <mergeCell ref="R18:R19"/>
    <mergeCell ref="V14:V15"/>
    <mergeCell ref="W14:W15"/>
    <mergeCell ref="N16:N17"/>
    <mergeCell ref="P16:P17"/>
    <mergeCell ref="Q16:Q17"/>
    <mergeCell ref="R16:R17"/>
    <mergeCell ref="S16:S17"/>
    <mergeCell ref="T16:T17"/>
    <mergeCell ref="U16:U17"/>
    <mergeCell ref="R14:R15"/>
    <mergeCell ref="S14:S15"/>
    <mergeCell ref="T14:T15"/>
    <mergeCell ref="U14:U15"/>
    <mergeCell ref="I14:I15"/>
    <mergeCell ref="N14:N15"/>
    <mergeCell ref="P14:P15"/>
    <mergeCell ref="Q14:Q15"/>
    <mergeCell ref="W10:W11"/>
    <mergeCell ref="F12:H13"/>
    <mergeCell ref="N12:N13"/>
    <mergeCell ref="P12:P13"/>
    <mergeCell ref="Q12:Q13"/>
    <mergeCell ref="R12:R13"/>
    <mergeCell ref="S12:S13"/>
    <mergeCell ref="T12:T13"/>
    <mergeCell ref="U12:U13"/>
    <mergeCell ref="S10:S11"/>
    <mergeCell ref="T10:T11"/>
    <mergeCell ref="U10:U11"/>
    <mergeCell ref="V10:V11"/>
    <mergeCell ref="N10:N11"/>
    <mergeCell ref="P10:P11"/>
    <mergeCell ref="Q10:Q11"/>
    <mergeCell ref="R10:R11"/>
    <mergeCell ref="A1:W1"/>
    <mergeCell ref="N4:N5"/>
    <mergeCell ref="N6:N7"/>
    <mergeCell ref="N8:N9"/>
    <mergeCell ref="P8:P9"/>
    <mergeCell ref="Q8:Q9"/>
  </mergeCells>
  <printOptions/>
  <pageMargins left="0.3937007874015748" right="0.5905511811023623" top="0.984251968503937" bottom="0.6692913385826772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8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.25" style="395" customWidth="1"/>
    <col min="5" max="5" width="2.125" style="395" customWidth="1"/>
    <col min="6" max="7" width="1.4921875" style="395" customWidth="1"/>
    <col min="8" max="8" width="10.625" style="445" customWidth="1"/>
    <col min="9" max="9" width="2.125" style="395" customWidth="1"/>
    <col min="10" max="10" width="1.00390625" style="395" customWidth="1"/>
    <col min="11" max="13" width="1.625" style="395" customWidth="1"/>
    <col min="14" max="14" width="9.625" style="445" customWidth="1"/>
    <col min="15" max="15" width="1.625" style="395" customWidth="1"/>
    <col min="16" max="16" width="11.625" style="445" customWidth="1"/>
    <col min="17" max="17" width="1.625" style="395" customWidth="1"/>
    <col min="18" max="18" width="11.625" style="445" customWidth="1"/>
    <col min="19" max="19" width="1.625" style="395" customWidth="1"/>
    <col min="20" max="20" width="10.625" style="444" customWidth="1"/>
    <col min="21" max="21" width="1.625" style="395" customWidth="1"/>
    <col min="22" max="22" width="11.625" style="444" customWidth="1"/>
    <col min="23" max="23" width="1.875" style="395" customWidth="1"/>
    <col min="24" max="16384" width="9.00390625" style="395" customWidth="1"/>
  </cols>
  <sheetData>
    <row r="1" spans="1:22" ht="10.5" customHeight="1">
      <c r="A1" s="394"/>
      <c r="B1" s="394"/>
      <c r="C1" s="394"/>
      <c r="D1" s="394"/>
      <c r="E1" s="394"/>
      <c r="F1" s="394"/>
      <c r="G1" s="394"/>
      <c r="H1" s="526" t="s">
        <v>771</v>
      </c>
      <c r="I1" s="406"/>
      <c r="J1" s="406"/>
      <c r="K1" s="406"/>
      <c r="L1" s="587" t="s">
        <v>772</v>
      </c>
      <c r="M1" s="587"/>
      <c r="N1" s="587"/>
      <c r="O1" s="428"/>
      <c r="P1" s="447"/>
      <c r="Q1" s="394"/>
      <c r="R1" s="404"/>
      <c r="S1" s="394"/>
      <c r="T1" s="416"/>
      <c r="U1" s="416"/>
      <c r="V1" s="416"/>
    </row>
    <row r="2" spans="1:22" ht="10.5" customHeight="1">
      <c r="A2" s="394"/>
      <c r="B2" s="394"/>
      <c r="C2" s="394"/>
      <c r="D2" s="394"/>
      <c r="E2" s="394"/>
      <c r="F2" s="394"/>
      <c r="G2" s="409"/>
      <c r="H2" s="526"/>
      <c r="I2" s="394"/>
      <c r="J2" s="394"/>
      <c r="K2" s="427"/>
      <c r="L2" s="587"/>
      <c r="M2" s="587"/>
      <c r="N2" s="587"/>
      <c r="O2" s="394"/>
      <c r="P2" s="447"/>
      <c r="Q2" s="394"/>
      <c r="R2" s="404"/>
      <c r="S2" s="394"/>
      <c r="T2" s="416"/>
      <c r="U2" s="416"/>
      <c r="V2" s="416"/>
    </row>
    <row r="3" spans="1:22" ht="8.25" customHeight="1">
      <c r="A3" s="394"/>
      <c r="B3" s="394"/>
      <c r="C3" s="394"/>
      <c r="D3" s="394"/>
      <c r="E3" s="394"/>
      <c r="F3" s="394"/>
      <c r="G3" s="405"/>
      <c r="H3" s="404"/>
      <c r="I3" s="394"/>
      <c r="J3" s="394"/>
      <c r="K3" s="394"/>
      <c r="L3" s="394"/>
      <c r="M3" s="394"/>
      <c r="N3" s="404"/>
      <c r="O3" s="394"/>
      <c r="P3" s="404"/>
      <c r="Q3" s="394"/>
      <c r="R3" s="404"/>
      <c r="S3" s="394"/>
      <c r="T3" s="416"/>
      <c r="U3" s="416"/>
      <c r="V3" s="416"/>
    </row>
    <row r="4" spans="1:22" ht="8.25" customHeight="1">
      <c r="A4" s="394"/>
      <c r="B4" s="394"/>
      <c r="C4" s="394"/>
      <c r="D4" s="394"/>
      <c r="E4" s="394"/>
      <c r="F4" s="394"/>
      <c r="G4" s="410"/>
      <c r="H4" s="587" t="s">
        <v>773</v>
      </c>
      <c r="I4" s="406"/>
      <c r="J4" s="406"/>
      <c r="K4" s="406"/>
      <c r="L4" s="530" t="s">
        <v>774</v>
      </c>
      <c r="M4" s="530"/>
      <c r="N4" s="530"/>
      <c r="O4" s="394"/>
      <c r="P4" s="530" t="s">
        <v>775</v>
      </c>
      <c r="Q4" s="394"/>
      <c r="R4" s="530" t="s">
        <v>776</v>
      </c>
      <c r="S4" s="394"/>
      <c r="T4" s="530" t="s">
        <v>777</v>
      </c>
      <c r="U4" s="394"/>
      <c r="V4" s="530" t="s">
        <v>778</v>
      </c>
    </row>
    <row r="5" spans="1:22" ht="8.25" customHeight="1">
      <c r="A5" s="394"/>
      <c r="B5" s="394"/>
      <c r="C5" s="394"/>
      <c r="D5" s="394"/>
      <c r="E5" s="394"/>
      <c r="F5" s="394"/>
      <c r="G5" s="405"/>
      <c r="H5" s="587"/>
      <c r="I5" s="394"/>
      <c r="J5" s="394"/>
      <c r="K5" s="394"/>
      <c r="L5" s="530"/>
      <c r="M5" s="530"/>
      <c r="N5" s="530"/>
      <c r="O5" s="394"/>
      <c r="P5" s="530"/>
      <c r="Q5" s="394"/>
      <c r="R5" s="530"/>
      <c r="S5" s="394"/>
      <c r="T5" s="530"/>
      <c r="U5" s="394"/>
      <c r="V5" s="530"/>
    </row>
    <row r="6" spans="1:22" ht="10.5" customHeight="1">
      <c r="A6" s="394"/>
      <c r="B6" s="394"/>
      <c r="C6" s="394"/>
      <c r="D6" s="394"/>
      <c r="E6" s="394"/>
      <c r="F6" s="394"/>
      <c r="G6" s="405"/>
      <c r="H6" s="404"/>
      <c r="I6" s="411"/>
      <c r="J6" s="411"/>
      <c r="K6" s="394"/>
      <c r="L6" s="530" t="s">
        <v>779</v>
      </c>
      <c r="M6" s="530"/>
      <c r="N6" s="530"/>
      <c r="O6" s="394"/>
      <c r="P6" s="526" t="s">
        <v>780</v>
      </c>
      <c r="Q6" s="394"/>
      <c r="R6" s="530" t="s">
        <v>781</v>
      </c>
      <c r="S6" s="394"/>
      <c r="T6" s="526" t="s">
        <v>782</v>
      </c>
      <c r="U6" s="394"/>
      <c r="V6" s="530" t="s">
        <v>783</v>
      </c>
    </row>
    <row r="7" spans="1:22" ht="10.5" customHeight="1">
      <c r="A7" s="394"/>
      <c r="B7" s="394"/>
      <c r="C7" s="394"/>
      <c r="D7" s="394"/>
      <c r="E7" s="394"/>
      <c r="F7" s="394"/>
      <c r="G7" s="405"/>
      <c r="H7" s="404"/>
      <c r="I7" s="411"/>
      <c r="J7" s="411"/>
      <c r="K7" s="394"/>
      <c r="L7" s="530"/>
      <c r="M7" s="530"/>
      <c r="N7" s="530"/>
      <c r="O7" s="394"/>
      <c r="P7" s="526"/>
      <c r="Q7" s="394"/>
      <c r="R7" s="530"/>
      <c r="S7" s="394"/>
      <c r="T7" s="526"/>
      <c r="U7" s="394"/>
      <c r="V7" s="530"/>
    </row>
    <row r="8" spans="1:22" ht="8.25" customHeight="1">
      <c r="A8" s="394"/>
      <c r="B8" s="394"/>
      <c r="C8" s="394"/>
      <c r="D8" s="394"/>
      <c r="E8" s="394"/>
      <c r="F8" s="394"/>
      <c r="G8" s="405"/>
      <c r="H8" s="404"/>
      <c r="I8" s="411"/>
      <c r="J8" s="411"/>
      <c r="K8" s="394"/>
      <c r="L8" s="530" t="s">
        <v>784</v>
      </c>
      <c r="M8" s="530"/>
      <c r="N8" s="530"/>
      <c r="O8" s="394"/>
      <c r="P8" s="530" t="s">
        <v>785</v>
      </c>
      <c r="Q8" s="394"/>
      <c r="R8" s="530" t="s">
        <v>786</v>
      </c>
      <c r="S8" s="394"/>
      <c r="T8" s="530" t="s">
        <v>787</v>
      </c>
      <c r="U8" s="394"/>
      <c r="V8" s="530" t="s">
        <v>788</v>
      </c>
    </row>
    <row r="9" spans="1:22" ht="8.25" customHeight="1">
      <c r="A9" s="394"/>
      <c r="B9" s="394"/>
      <c r="C9" s="394"/>
      <c r="D9" s="394"/>
      <c r="E9" s="394"/>
      <c r="F9" s="394"/>
      <c r="G9" s="405"/>
      <c r="H9" s="404"/>
      <c r="I9" s="411"/>
      <c r="J9" s="411"/>
      <c r="K9" s="394"/>
      <c r="L9" s="530"/>
      <c r="M9" s="530"/>
      <c r="N9" s="530"/>
      <c r="O9" s="394"/>
      <c r="P9" s="530"/>
      <c r="Q9" s="394"/>
      <c r="R9" s="530"/>
      <c r="S9" s="394"/>
      <c r="T9" s="530"/>
      <c r="U9" s="394"/>
      <c r="V9" s="530"/>
    </row>
    <row r="10" spans="1:22" ht="10.5" customHeight="1">
      <c r="A10" s="588" t="s">
        <v>789</v>
      </c>
      <c r="B10" s="589"/>
      <c r="C10" s="578" t="s">
        <v>790</v>
      </c>
      <c r="D10" s="579"/>
      <c r="E10" s="394"/>
      <c r="F10" s="394"/>
      <c r="G10" s="405"/>
      <c r="H10" s="404" t="s">
        <v>791</v>
      </c>
      <c r="I10" s="411"/>
      <c r="J10" s="411"/>
      <c r="K10" s="394"/>
      <c r="L10" s="546" t="s">
        <v>792</v>
      </c>
      <c r="M10" s="546"/>
      <c r="N10" s="546"/>
      <c r="O10" s="428"/>
      <c r="P10" s="546" t="s">
        <v>793</v>
      </c>
      <c r="Q10" s="428"/>
      <c r="R10" s="546" t="s">
        <v>794</v>
      </c>
      <c r="S10" s="428"/>
      <c r="T10" s="526" t="s">
        <v>795</v>
      </c>
      <c r="U10" s="428"/>
      <c r="V10" s="526" t="s">
        <v>796</v>
      </c>
    </row>
    <row r="11" spans="1:22" ht="10.5" customHeight="1">
      <c r="A11" s="590"/>
      <c r="B11" s="591"/>
      <c r="C11" s="580"/>
      <c r="D11" s="581"/>
      <c r="E11" s="394"/>
      <c r="F11" s="394"/>
      <c r="G11" s="405"/>
      <c r="H11" s="404"/>
      <c r="I11" s="411"/>
      <c r="J11" s="411"/>
      <c r="K11" s="394"/>
      <c r="L11" s="546"/>
      <c r="M11" s="546"/>
      <c r="N11" s="546"/>
      <c r="O11" s="428"/>
      <c r="P11" s="546"/>
      <c r="Q11" s="428"/>
      <c r="R11" s="546"/>
      <c r="S11" s="428"/>
      <c r="T11" s="526"/>
      <c r="U11" s="428"/>
      <c r="V11" s="526"/>
    </row>
    <row r="12" spans="1:22" ht="12.75" customHeight="1">
      <c r="A12" s="590"/>
      <c r="B12" s="591"/>
      <c r="C12" s="580"/>
      <c r="D12" s="581"/>
      <c r="E12" s="394"/>
      <c r="F12" s="394"/>
      <c r="G12" s="405"/>
      <c r="H12" s="404"/>
      <c r="I12" s="411"/>
      <c r="J12" s="411"/>
      <c r="K12" s="394"/>
      <c r="L12" s="551" t="s">
        <v>797</v>
      </c>
      <c r="M12" s="546"/>
      <c r="N12" s="546"/>
      <c r="O12" s="428"/>
      <c r="P12" s="424"/>
      <c r="Q12" s="428"/>
      <c r="R12" s="424"/>
      <c r="S12" s="428"/>
      <c r="T12" s="448"/>
      <c r="U12" s="428"/>
      <c r="V12" s="448"/>
    </row>
    <row r="13" spans="1:22" ht="12.75" customHeight="1">
      <c r="A13" s="590"/>
      <c r="B13" s="591"/>
      <c r="C13" s="580"/>
      <c r="D13" s="581"/>
      <c r="E13" s="394"/>
      <c r="F13" s="394"/>
      <c r="G13" s="405"/>
      <c r="H13" s="404"/>
      <c r="I13" s="411"/>
      <c r="J13" s="411"/>
      <c r="K13" s="394"/>
      <c r="L13" s="546"/>
      <c r="M13" s="546"/>
      <c r="N13" s="546"/>
      <c r="O13" s="428"/>
      <c r="P13" s="424"/>
      <c r="Q13" s="428"/>
      <c r="R13" s="424"/>
      <c r="S13" s="428"/>
      <c r="T13" s="448"/>
      <c r="U13" s="428"/>
      <c r="V13" s="448"/>
    </row>
    <row r="14" spans="1:22" ht="12.75" customHeight="1">
      <c r="A14" s="590"/>
      <c r="B14" s="591"/>
      <c r="C14" s="580"/>
      <c r="D14" s="581"/>
      <c r="E14" s="406"/>
      <c r="F14" s="406"/>
      <c r="G14" s="410"/>
      <c r="H14" s="530" t="s">
        <v>798</v>
      </c>
      <c r="I14" s="406"/>
      <c r="J14" s="406"/>
      <c r="K14" s="406"/>
      <c r="L14" s="546" t="s">
        <v>799</v>
      </c>
      <c r="M14" s="546"/>
      <c r="N14" s="546"/>
      <c r="O14" s="449"/>
      <c r="P14" s="594" t="s">
        <v>800</v>
      </c>
      <c r="Q14" s="428"/>
      <c r="R14" s="546" t="s">
        <v>801</v>
      </c>
      <c r="S14" s="450"/>
      <c r="T14" s="450"/>
      <c r="U14" s="428"/>
      <c r="V14" s="428"/>
    </row>
    <row r="15" spans="1:22" ht="12.75" customHeight="1">
      <c r="A15" s="590"/>
      <c r="B15" s="591"/>
      <c r="C15" s="580"/>
      <c r="D15" s="581"/>
      <c r="E15" s="394"/>
      <c r="F15" s="394"/>
      <c r="G15" s="405"/>
      <c r="H15" s="530"/>
      <c r="I15" s="394"/>
      <c r="J15" s="394"/>
      <c r="K15" s="394"/>
      <c r="L15" s="546"/>
      <c r="M15" s="546"/>
      <c r="N15" s="546"/>
      <c r="O15" s="449"/>
      <c r="P15" s="594"/>
      <c r="Q15" s="428"/>
      <c r="R15" s="546"/>
      <c r="S15" s="428"/>
      <c r="T15" s="450"/>
      <c r="U15" s="428"/>
      <c r="V15" s="428"/>
    </row>
    <row r="16" spans="1:22" ht="8.25" customHeight="1">
      <c r="A16" s="590"/>
      <c r="B16" s="591"/>
      <c r="C16" s="580"/>
      <c r="D16" s="581"/>
      <c r="E16" s="394"/>
      <c r="F16" s="394"/>
      <c r="G16" s="410"/>
      <c r="H16" s="530" t="s">
        <v>802</v>
      </c>
      <c r="I16" s="394"/>
      <c r="J16" s="428"/>
      <c r="K16" s="428"/>
      <c r="L16" s="428"/>
      <c r="M16" s="428"/>
      <c r="N16" s="451"/>
      <c r="O16" s="428"/>
      <c r="P16" s="424"/>
      <c r="Q16" s="428"/>
      <c r="R16" s="424"/>
      <c r="S16" s="428"/>
      <c r="T16" s="424"/>
      <c r="U16" s="428"/>
      <c r="V16" s="424"/>
    </row>
    <row r="17" spans="1:22" ht="8.25" customHeight="1">
      <c r="A17" s="590"/>
      <c r="B17" s="591"/>
      <c r="C17" s="580"/>
      <c r="D17" s="581"/>
      <c r="E17" s="394"/>
      <c r="F17" s="394"/>
      <c r="G17" s="405"/>
      <c r="H17" s="530"/>
      <c r="I17" s="394"/>
      <c r="J17" s="428"/>
      <c r="K17" s="428"/>
      <c r="L17" s="428"/>
      <c r="M17" s="428"/>
      <c r="N17" s="424"/>
      <c r="O17" s="428"/>
      <c r="P17" s="424"/>
      <c r="Q17" s="428"/>
      <c r="R17" s="424"/>
      <c r="S17" s="428"/>
      <c r="T17" s="424"/>
      <c r="U17" s="428"/>
      <c r="V17" s="424"/>
    </row>
    <row r="18" spans="1:22" ht="8.25" customHeight="1">
      <c r="A18" s="590"/>
      <c r="B18" s="591"/>
      <c r="C18" s="580"/>
      <c r="D18" s="581"/>
      <c r="E18" s="411"/>
      <c r="F18" s="394"/>
      <c r="G18" s="410"/>
      <c r="H18" s="530" t="s">
        <v>803</v>
      </c>
      <c r="I18" s="406"/>
      <c r="J18" s="406"/>
      <c r="K18" s="406"/>
      <c r="L18" s="546" t="s">
        <v>804</v>
      </c>
      <c r="M18" s="546"/>
      <c r="N18" s="546"/>
      <c r="O18" s="428"/>
      <c r="P18" s="428"/>
      <c r="Q18" s="428"/>
      <c r="R18" s="428"/>
      <c r="S18" s="428"/>
      <c r="T18" s="428"/>
      <c r="U18" s="428"/>
      <c r="V18" s="424"/>
    </row>
    <row r="19" spans="1:22" ht="8.25" customHeight="1">
      <c r="A19" s="590"/>
      <c r="B19" s="591"/>
      <c r="C19" s="580"/>
      <c r="D19" s="581"/>
      <c r="E19" s="411"/>
      <c r="F19" s="394"/>
      <c r="G19" s="405"/>
      <c r="H19" s="530"/>
      <c r="I19" s="394"/>
      <c r="J19" s="394"/>
      <c r="K19" s="405"/>
      <c r="L19" s="546"/>
      <c r="M19" s="546"/>
      <c r="N19" s="546"/>
      <c r="O19" s="428"/>
      <c r="P19" s="428"/>
      <c r="Q19" s="428"/>
      <c r="R19" s="428"/>
      <c r="S19" s="428"/>
      <c r="T19" s="428"/>
      <c r="U19" s="428"/>
      <c r="V19" s="424"/>
    </row>
    <row r="20" spans="1:22" ht="10.5" customHeight="1">
      <c r="A20" s="592"/>
      <c r="B20" s="593"/>
      <c r="C20" s="582"/>
      <c r="D20" s="583"/>
      <c r="E20" s="394"/>
      <c r="F20" s="394"/>
      <c r="G20" s="405"/>
      <c r="H20" s="404"/>
      <c r="I20" s="394"/>
      <c r="J20" s="394"/>
      <c r="K20" s="410"/>
      <c r="L20" s="569" t="s">
        <v>805</v>
      </c>
      <c r="M20" s="530"/>
      <c r="N20" s="530"/>
      <c r="O20" s="428"/>
      <c r="P20" s="424"/>
      <c r="Q20" s="428"/>
      <c r="R20" s="424"/>
      <c r="S20" s="428"/>
      <c r="T20" s="424"/>
      <c r="U20" s="428"/>
      <c r="V20" s="424"/>
    </row>
    <row r="21" spans="1:22" ht="10.5" customHeight="1">
      <c r="A21" s="394"/>
      <c r="B21" s="394"/>
      <c r="C21" s="394"/>
      <c r="D21" s="394"/>
      <c r="E21" s="394"/>
      <c r="F21" s="394"/>
      <c r="G21" s="405"/>
      <c r="H21" s="404"/>
      <c r="I21" s="394"/>
      <c r="J21" s="394"/>
      <c r="K21" s="405"/>
      <c r="L21" s="530"/>
      <c r="M21" s="530"/>
      <c r="N21" s="530"/>
      <c r="O21" s="428"/>
      <c r="P21" s="424"/>
      <c r="Q21" s="428"/>
      <c r="R21" s="424"/>
      <c r="S21" s="428"/>
      <c r="T21" s="424"/>
      <c r="U21" s="428"/>
      <c r="V21" s="424"/>
    </row>
    <row r="22" spans="1:22" ht="8.25" customHeight="1">
      <c r="A22" s="394"/>
      <c r="B22" s="394"/>
      <c r="C22" s="394"/>
      <c r="D22" s="394"/>
      <c r="E22" s="394"/>
      <c r="F22" s="394"/>
      <c r="G22" s="405"/>
      <c r="H22" s="394"/>
      <c r="I22" s="394"/>
      <c r="J22" s="394"/>
      <c r="K22" s="410"/>
      <c r="L22" s="546" t="s">
        <v>806</v>
      </c>
      <c r="M22" s="546"/>
      <c r="N22" s="546"/>
      <c r="O22" s="428"/>
      <c r="P22" s="428"/>
      <c r="Q22" s="428"/>
      <c r="R22" s="424"/>
      <c r="S22" s="428"/>
      <c r="T22" s="424"/>
      <c r="U22" s="428"/>
      <c r="V22" s="424"/>
    </row>
    <row r="23" spans="1:22" ht="8.25" customHeight="1">
      <c r="A23" s="394"/>
      <c r="B23" s="394"/>
      <c r="C23" s="394"/>
      <c r="D23" s="394"/>
      <c r="E23" s="394"/>
      <c r="F23" s="394"/>
      <c r="G23" s="405"/>
      <c r="H23" s="394"/>
      <c r="I23" s="394"/>
      <c r="J23" s="394"/>
      <c r="K23" s="405"/>
      <c r="L23" s="546"/>
      <c r="M23" s="546"/>
      <c r="N23" s="546"/>
      <c r="O23" s="428"/>
      <c r="P23" s="428"/>
      <c r="Q23" s="428"/>
      <c r="R23" s="424"/>
      <c r="S23" s="428"/>
      <c r="T23" s="424"/>
      <c r="U23" s="428"/>
      <c r="V23" s="424"/>
    </row>
    <row r="24" spans="1:22" ht="8.25" customHeight="1">
      <c r="A24" s="394"/>
      <c r="B24" s="394"/>
      <c r="C24" s="394"/>
      <c r="D24" s="394"/>
      <c r="E24" s="394"/>
      <c r="F24" s="394"/>
      <c r="G24" s="405"/>
      <c r="H24" s="404"/>
      <c r="I24" s="411"/>
      <c r="J24" s="411"/>
      <c r="K24" s="410"/>
      <c r="L24" s="546" t="s">
        <v>807</v>
      </c>
      <c r="M24" s="546"/>
      <c r="N24" s="546"/>
      <c r="O24" s="428"/>
      <c r="P24" s="424"/>
      <c r="Q24" s="428"/>
      <c r="R24" s="424"/>
      <c r="S24" s="428"/>
      <c r="T24" s="424"/>
      <c r="U24" s="428"/>
      <c r="V24" s="424"/>
    </row>
    <row r="25" spans="1:22" ht="8.25" customHeight="1">
      <c r="A25" s="394"/>
      <c r="B25" s="394"/>
      <c r="C25" s="394"/>
      <c r="D25" s="394"/>
      <c r="E25" s="394"/>
      <c r="F25" s="394"/>
      <c r="G25" s="405"/>
      <c r="H25" s="404"/>
      <c r="I25" s="411"/>
      <c r="J25" s="411"/>
      <c r="K25" s="405"/>
      <c r="L25" s="546"/>
      <c r="M25" s="546"/>
      <c r="N25" s="546"/>
      <c r="O25" s="428"/>
      <c r="P25" s="424"/>
      <c r="Q25" s="428"/>
      <c r="R25" s="424"/>
      <c r="S25" s="428"/>
      <c r="T25" s="424"/>
      <c r="U25" s="428"/>
      <c r="V25" s="424"/>
    </row>
    <row r="26" spans="1:22" ht="8.25" customHeight="1">
      <c r="A26" s="394"/>
      <c r="B26" s="394"/>
      <c r="C26" s="394"/>
      <c r="D26" s="394"/>
      <c r="E26" s="394"/>
      <c r="F26" s="394"/>
      <c r="G26" s="405"/>
      <c r="H26" s="404"/>
      <c r="I26" s="411"/>
      <c r="J26" s="411"/>
      <c r="K26" s="410"/>
      <c r="L26" s="530" t="s">
        <v>808</v>
      </c>
      <c r="M26" s="530"/>
      <c r="N26" s="530"/>
      <c r="O26" s="394"/>
      <c r="P26" s="404"/>
      <c r="Q26" s="394"/>
      <c r="R26" s="404"/>
      <c r="S26" s="394"/>
      <c r="T26" s="404"/>
      <c r="U26" s="394"/>
      <c r="V26" s="404"/>
    </row>
    <row r="27" spans="1:22" ht="8.25" customHeight="1">
      <c r="A27" s="394"/>
      <c r="B27" s="394"/>
      <c r="C27" s="394"/>
      <c r="D27" s="394"/>
      <c r="E27" s="394"/>
      <c r="F27" s="394"/>
      <c r="G27" s="405"/>
      <c r="H27" s="404"/>
      <c r="I27" s="411"/>
      <c r="J27" s="411"/>
      <c r="K27" s="405"/>
      <c r="L27" s="530"/>
      <c r="M27" s="530"/>
      <c r="N27" s="530"/>
      <c r="O27" s="394"/>
      <c r="P27" s="404"/>
      <c r="Q27" s="394"/>
      <c r="R27" s="404"/>
      <c r="S27" s="394"/>
      <c r="T27" s="404"/>
      <c r="U27" s="394"/>
      <c r="V27" s="404"/>
    </row>
    <row r="28" spans="1:22" ht="8.25" customHeight="1">
      <c r="A28" s="394"/>
      <c r="B28" s="394"/>
      <c r="C28" s="394"/>
      <c r="D28" s="394"/>
      <c r="E28" s="394"/>
      <c r="F28" s="394"/>
      <c r="G28" s="405"/>
      <c r="H28" s="404"/>
      <c r="I28" s="411"/>
      <c r="J28" s="411"/>
      <c r="K28" s="410"/>
      <c r="L28" s="530" t="s">
        <v>809</v>
      </c>
      <c r="M28" s="530"/>
      <c r="N28" s="530"/>
      <c r="O28" s="394"/>
      <c r="P28" s="404"/>
      <c r="Q28" s="394"/>
      <c r="R28" s="404"/>
      <c r="S28" s="394"/>
      <c r="T28" s="404"/>
      <c r="U28" s="394"/>
      <c r="V28" s="404"/>
    </row>
    <row r="29" spans="1:22" ht="8.25" customHeight="1">
      <c r="A29" s="394"/>
      <c r="B29" s="394"/>
      <c r="C29" s="394"/>
      <c r="D29" s="394"/>
      <c r="E29" s="394"/>
      <c r="F29" s="394"/>
      <c r="G29" s="405"/>
      <c r="H29" s="404"/>
      <c r="I29" s="411"/>
      <c r="J29" s="411"/>
      <c r="K29" s="394"/>
      <c r="L29" s="530"/>
      <c r="M29" s="530"/>
      <c r="N29" s="530"/>
      <c r="O29" s="394"/>
      <c r="P29" s="404"/>
      <c r="Q29" s="394"/>
      <c r="R29" s="404"/>
      <c r="S29" s="394"/>
      <c r="T29" s="404"/>
      <c r="U29" s="394"/>
      <c r="V29" s="404"/>
    </row>
    <row r="30" spans="1:22" ht="8.25" customHeight="1">
      <c r="A30" s="394"/>
      <c r="B30" s="394"/>
      <c r="C30" s="394"/>
      <c r="D30" s="394"/>
      <c r="E30" s="394"/>
      <c r="F30" s="394"/>
      <c r="G30" s="410"/>
      <c r="H30" s="530" t="s">
        <v>810</v>
      </c>
      <c r="I30" s="452"/>
      <c r="J30" s="406"/>
      <c r="K30" s="406"/>
      <c r="L30" s="530" t="s">
        <v>811</v>
      </c>
      <c r="M30" s="530"/>
      <c r="N30" s="530"/>
      <c r="O30" s="406"/>
      <c r="P30" s="530" t="s">
        <v>658</v>
      </c>
      <c r="Q30" s="394"/>
      <c r="R30" s="530" t="s">
        <v>760</v>
      </c>
      <c r="S30" s="394"/>
      <c r="T30" s="404"/>
      <c r="U30" s="394"/>
      <c r="V30" s="404"/>
    </row>
    <row r="31" spans="1:22" ht="8.25" customHeight="1">
      <c r="A31" s="394"/>
      <c r="B31" s="394"/>
      <c r="C31" s="394"/>
      <c r="D31" s="394"/>
      <c r="E31" s="394"/>
      <c r="F31" s="394"/>
      <c r="G31" s="394"/>
      <c r="H31" s="530"/>
      <c r="I31" s="407"/>
      <c r="J31" s="394"/>
      <c r="K31" s="409"/>
      <c r="L31" s="530"/>
      <c r="M31" s="530"/>
      <c r="N31" s="530"/>
      <c r="O31" s="394"/>
      <c r="P31" s="530"/>
      <c r="Q31" s="394"/>
      <c r="R31" s="530"/>
      <c r="S31" s="394"/>
      <c r="T31" s="404"/>
      <c r="U31" s="394"/>
      <c r="V31" s="404"/>
    </row>
    <row r="32" spans="1:22" ht="8.25" customHeight="1">
      <c r="A32" s="394"/>
      <c r="B32" s="394"/>
      <c r="C32" s="394"/>
      <c r="D32" s="394"/>
      <c r="E32" s="595"/>
      <c r="F32" s="595"/>
      <c r="G32" s="394"/>
      <c r="H32" s="404"/>
      <c r="I32" s="407"/>
      <c r="J32" s="394"/>
      <c r="K32" s="410"/>
      <c r="L32" s="530" t="s">
        <v>812</v>
      </c>
      <c r="M32" s="530"/>
      <c r="N32" s="530"/>
      <c r="O32" s="406"/>
      <c r="P32" s="530" t="s">
        <v>813</v>
      </c>
      <c r="Q32" s="454"/>
      <c r="R32" s="454"/>
      <c r="S32" s="394"/>
      <c r="T32" s="404"/>
      <c r="U32" s="394"/>
      <c r="V32" s="404"/>
    </row>
    <row r="33" spans="1:22" ht="8.25" customHeight="1">
      <c r="A33" s="394"/>
      <c r="B33" s="394"/>
      <c r="C33" s="394"/>
      <c r="D33" s="394"/>
      <c r="E33" s="595"/>
      <c r="F33" s="595"/>
      <c r="G33" s="394"/>
      <c r="H33" s="404"/>
      <c r="I33" s="394"/>
      <c r="J33" s="394"/>
      <c r="K33" s="405"/>
      <c r="L33" s="530"/>
      <c r="M33" s="530"/>
      <c r="N33" s="530"/>
      <c r="O33" s="394"/>
      <c r="P33" s="530"/>
      <c r="Q33" s="454"/>
      <c r="R33" s="454"/>
      <c r="S33" s="394"/>
      <c r="T33" s="404"/>
      <c r="U33" s="394"/>
      <c r="V33" s="404"/>
    </row>
    <row r="34" spans="1:22" ht="8.25" customHeight="1">
      <c r="A34" s="394"/>
      <c r="B34" s="394"/>
      <c r="C34" s="394"/>
      <c r="D34" s="394"/>
      <c r="E34" s="394"/>
      <c r="F34" s="394"/>
      <c r="G34" s="394"/>
      <c r="H34" s="404"/>
      <c r="I34" s="453"/>
      <c r="J34" s="411"/>
      <c r="K34" s="410"/>
      <c r="L34" s="530" t="s">
        <v>814</v>
      </c>
      <c r="M34" s="530"/>
      <c r="N34" s="530"/>
      <c r="O34" s="394"/>
      <c r="P34" s="394"/>
      <c r="Q34" s="394"/>
      <c r="R34" s="404" t="s">
        <v>815</v>
      </c>
      <c r="S34" s="394"/>
      <c r="T34" s="404"/>
      <c r="U34" s="394"/>
      <c r="V34" s="404"/>
    </row>
    <row r="35" spans="1:22" ht="8.25" customHeight="1">
      <c r="A35" s="428"/>
      <c r="B35" s="428"/>
      <c r="C35" s="394"/>
      <c r="D35" s="394"/>
      <c r="E35" s="394"/>
      <c r="F35" s="394"/>
      <c r="G35" s="394"/>
      <c r="H35" s="404"/>
      <c r="I35" s="453"/>
      <c r="J35" s="394"/>
      <c r="K35" s="394"/>
      <c r="L35" s="530"/>
      <c r="M35" s="530"/>
      <c r="N35" s="530"/>
      <c r="O35" s="394"/>
      <c r="P35" s="394"/>
      <c r="Q35" s="394"/>
      <c r="R35" s="404"/>
      <c r="S35" s="394"/>
      <c r="T35" s="404"/>
      <c r="U35" s="394"/>
      <c r="V35" s="404"/>
    </row>
    <row r="36" spans="1:22" ht="13.5" customHeight="1">
      <c r="A36" s="442"/>
      <c r="B36" s="442"/>
      <c r="C36" s="443"/>
      <c r="D36" s="443"/>
      <c r="E36" s="394"/>
      <c r="F36" s="394"/>
      <c r="G36" s="394"/>
      <c r="H36" s="404"/>
      <c r="I36" s="394"/>
      <c r="J36" s="394"/>
      <c r="K36" s="394"/>
      <c r="L36" s="394"/>
      <c r="M36" s="394"/>
      <c r="N36" s="404"/>
      <c r="O36" s="394"/>
      <c r="P36" s="404"/>
      <c r="Q36" s="394"/>
      <c r="R36" s="404"/>
      <c r="S36" s="394"/>
      <c r="T36" s="404"/>
      <c r="U36" s="394"/>
      <c r="V36" s="404"/>
    </row>
    <row r="37" spans="1:22" ht="8.25" customHeight="1">
      <c r="A37" s="596" t="s">
        <v>816</v>
      </c>
      <c r="B37" s="597"/>
      <c r="C37" s="597"/>
      <c r="D37" s="597"/>
      <c r="E37" s="597"/>
      <c r="F37" s="597"/>
      <c r="G37" s="598"/>
      <c r="H37" s="404"/>
      <c r="I37" s="394"/>
      <c r="J37" s="406"/>
      <c r="K37" s="406"/>
      <c r="L37" s="530" t="s">
        <v>817</v>
      </c>
      <c r="M37" s="530"/>
      <c r="N37" s="530"/>
      <c r="O37" s="406"/>
      <c r="P37" s="530" t="s">
        <v>658</v>
      </c>
      <c r="Q37" s="394"/>
      <c r="R37" s="530" t="s">
        <v>818</v>
      </c>
      <c r="S37" s="411"/>
      <c r="T37" s="404"/>
      <c r="U37" s="394"/>
      <c r="V37" s="404"/>
    </row>
    <row r="38" spans="1:22" ht="8.25" customHeight="1">
      <c r="A38" s="599"/>
      <c r="B38" s="600"/>
      <c r="C38" s="600"/>
      <c r="D38" s="600"/>
      <c r="E38" s="600"/>
      <c r="F38" s="600"/>
      <c r="G38" s="601"/>
      <c r="H38" s="404"/>
      <c r="I38" s="394"/>
      <c r="J38" s="405"/>
      <c r="K38" s="394"/>
      <c r="L38" s="530"/>
      <c r="M38" s="530"/>
      <c r="N38" s="530"/>
      <c r="O38" s="394"/>
      <c r="P38" s="530"/>
      <c r="Q38" s="394"/>
      <c r="R38" s="530"/>
      <c r="S38" s="411"/>
      <c r="T38" s="404"/>
      <c r="U38" s="394"/>
      <c r="V38" s="404"/>
    </row>
    <row r="39" spans="1:22" ht="10.5" customHeight="1">
      <c r="A39" s="394"/>
      <c r="B39" s="394"/>
      <c r="C39" s="394"/>
      <c r="D39" s="409"/>
      <c r="E39" s="394"/>
      <c r="F39" s="394"/>
      <c r="G39" s="394"/>
      <c r="H39" s="404"/>
      <c r="I39" s="394"/>
      <c r="J39" s="405"/>
      <c r="K39" s="406"/>
      <c r="L39" s="530" t="s">
        <v>819</v>
      </c>
      <c r="M39" s="530"/>
      <c r="N39" s="530"/>
      <c r="O39" s="406"/>
      <c r="P39" s="530" t="s">
        <v>820</v>
      </c>
      <c r="Q39" s="394"/>
      <c r="R39" s="569" t="s">
        <v>821</v>
      </c>
      <c r="S39" s="411"/>
      <c r="T39" s="526" t="s">
        <v>822</v>
      </c>
      <c r="U39" s="394"/>
      <c r="V39" s="526" t="s">
        <v>823</v>
      </c>
    </row>
    <row r="40" spans="1:22" ht="10.5" customHeight="1">
      <c r="A40" s="394"/>
      <c r="B40" s="394"/>
      <c r="C40" s="394"/>
      <c r="D40" s="405"/>
      <c r="E40" s="394"/>
      <c r="F40" s="394"/>
      <c r="G40" s="394"/>
      <c r="H40" s="404"/>
      <c r="I40" s="394"/>
      <c r="J40" s="405"/>
      <c r="K40" s="405"/>
      <c r="L40" s="530"/>
      <c r="M40" s="530"/>
      <c r="N40" s="530"/>
      <c r="O40" s="394"/>
      <c r="P40" s="530"/>
      <c r="Q40" s="394"/>
      <c r="R40" s="530"/>
      <c r="S40" s="411"/>
      <c r="T40" s="526"/>
      <c r="U40" s="394"/>
      <c r="V40" s="526"/>
    </row>
    <row r="41" spans="1:22" ht="8.25" customHeight="1">
      <c r="A41" s="394"/>
      <c r="B41" s="394"/>
      <c r="C41" s="394"/>
      <c r="D41" s="405"/>
      <c r="E41" s="394"/>
      <c r="F41" s="394"/>
      <c r="G41" s="394"/>
      <c r="H41" s="404"/>
      <c r="I41" s="394"/>
      <c r="J41" s="405"/>
      <c r="K41" s="405"/>
      <c r="L41" s="428"/>
      <c r="M41" s="394"/>
      <c r="N41" s="564" t="s">
        <v>824</v>
      </c>
      <c r="O41" s="602" t="s">
        <v>825</v>
      </c>
      <c r="P41" s="530" t="s">
        <v>826</v>
      </c>
      <c r="Q41" s="394"/>
      <c r="R41" s="530" t="s">
        <v>827</v>
      </c>
      <c r="S41" s="411"/>
      <c r="T41" s="525" t="s">
        <v>828</v>
      </c>
      <c r="U41" s="433"/>
      <c r="V41" s="568" t="s">
        <v>829</v>
      </c>
    </row>
    <row r="42" spans="1:22" ht="8.25" customHeight="1">
      <c r="A42" s="394"/>
      <c r="B42" s="394"/>
      <c r="C42" s="603" t="s">
        <v>830</v>
      </c>
      <c r="D42" s="604"/>
      <c r="E42" s="394"/>
      <c r="F42" s="394"/>
      <c r="G42" s="394"/>
      <c r="H42" s="404"/>
      <c r="I42" s="394"/>
      <c r="J42" s="405"/>
      <c r="K42" s="405"/>
      <c r="L42" s="428"/>
      <c r="M42" s="394"/>
      <c r="N42" s="564"/>
      <c r="O42" s="602"/>
      <c r="P42" s="530"/>
      <c r="Q42" s="394"/>
      <c r="R42" s="530"/>
      <c r="S42" s="411"/>
      <c r="T42" s="525"/>
      <c r="U42" s="433"/>
      <c r="V42" s="568"/>
    </row>
    <row r="43" spans="1:22" ht="8.25" customHeight="1">
      <c r="A43" s="394"/>
      <c r="B43" s="394"/>
      <c r="C43" s="605"/>
      <c r="D43" s="606"/>
      <c r="E43" s="394"/>
      <c r="F43" s="394"/>
      <c r="G43" s="394"/>
      <c r="H43" s="404"/>
      <c r="I43" s="394"/>
      <c r="J43" s="405"/>
      <c r="K43" s="405"/>
      <c r="L43" s="428"/>
      <c r="M43" s="394"/>
      <c r="N43" s="404"/>
      <c r="O43" s="394"/>
      <c r="P43" s="530" t="s">
        <v>831</v>
      </c>
      <c r="Q43" s="394"/>
      <c r="R43" s="530" t="s">
        <v>832</v>
      </c>
      <c r="S43" s="411"/>
      <c r="T43" s="568" t="s">
        <v>833</v>
      </c>
      <c r="U43" s="435"/>
      <c r="V43" s="404"/>
    </row>
    <row r="44" spans="1:22" ht="8.25" customHeight="1">
      <c r="A44" s="394"/>
      <c r="B44" s="394"/>
      <c r="C44" s="605"/>
      <c r="D44" s="606"/>
      <c r="E44" s="410"/>
      <c r="F44" s="406"/>
      <c r="G44" s="406"/>
      <c r="H44" s="546" t="s">
        <v>834</v>
      </c>
      <c r="I44" s="406"/>
      <c r="J44" s="410"/>
      <c r="K44" s="405"/>
      <c r="L44" s="428"/>
      <c r="M44" s="394"/>
      <c r="N44" s="404"/>
      <c r="O44" s="394"/>
      <c r="P44" s="530"/>
      <c r="Q44" s="394"/>
      <c r="R44" s="530"/>
      <c r="S44" s="411"/>
      <c r="T44" s="568"/>
      <c r="U44" s="435"/>
      <c r="V44" s="404"/>
    </row>
    <row r="45" spans="1:22" ht="8.25" customHeight="1">
      <c r="A45" s="394"/>
      <c r="B45" s="394"/>
      <c r="C45" s="605"/>
      <c r="D45" s="606"/>
      <c r="E45" s="394"/>
      <c r="F45" s="394"/>
      <c r="G45" s="394"/>
      <c r="H45" s="546"/>
      <c r="I45" s="394"/>
      <c r="J45" s="394"/>
      <c r="K45" s="405"/>
      <c r="L45" s="428"/>
      <c r="M45" s="394"/>
      <c r="N45" s="564" t="s">
        <v>835</v>
      </c>
      <c r="O45" s="602" t="s">
        <v>825</v>
      </c>
      <c r="P45" s="530" t="s">
        <v>836</v>
      </c>
      <c r="Q45" s="394"/>
      <c r="R45" s="530" t="s">
        <v>837</v>
      </c>
      <c r="S45" s="411"/>
      <c r="T45" s="525" t="s">
        <v>838</v>
      </c>
      <c r="U45" s="433"/>
      <c r="V45" s="525" t="s">
        <v>839</v>
      </c>
    </row>
    <row r="46" spans="1:22" ht="8.25" customHeight="1">
      <c r="A46" s="394"/>
      <c r="B46" s="394"/>
      <c r="C46" s="605"/>
      <c r="D46" s="606"/>
      <c r="E46" s="394"/>
      <c r="F46" s="394"/>
      <c r="G46" s="394"/>
      <c r="H46" s="394"/>
      <c r="I46" s="428"/>
      <c r="J46" s="428"/>
      <c r="K46" s="405"/>
      <c r="L46" s="428"/>
      <c r="M46" s="394"/>
      <c r="N46" s="564"/>
      <c r="O46" s="602"/>
      <c r="P46" s="530"/>
      <c r="Q46" s="394"/>
      <c r="R46" s="530"/>
      <c r="S46" s="411"/>
      <c r="T46" s="525"/>
      <c r="U46" s="433"/>
      <c r="V46" s="525"/>
    </row>
    <row r="47" spans="1:22" ht="8.25" customHeight="1">
      <c r="A47" s="394"/>
      <c r="B47" s="394"/>
      <c r="C47" s="607"/>
      <c r="D47" s="608"/>
      <c r="E47" s="394"/>
      <c r="F47" s="394"/>
      <c r="G47" s="394"/>
      <c r="H47" s="404"/>
      <c r="I47" s="537"/>
      <c r="J47" s="537"/>
      <c r="K47" s="405"/>
      <c r="L47" s="428"/>
      <c r="M47" s="394"/>
      <c r="N47" s="404"/>
      <c r="O47" s="394"/>
      <c r="P47" s="530" t="s">
        <v>840</v>
      </c>
      <c r="Q47" s="394"/>
      <c r="R47" s="404"/>
      <c r="S47" s="411"/>
      <c r="T47" s="404"/>
      <c r="U47" s="394"/>
      <c r="V47" s="404"/>
    </row>
    <row r="48" spans="1:22" ht="8.25" customHeight="1">
      <c r="A48" s="394"/>
      <c r="B48" s="394"/>
      <c r="C48" s="394"/>
      <c r="D48" s="394"/>
      <c r="E48" s="394"/>
      <c r="F48" s="394"/>
      <c r="G48" s="394"/>
      <c r="H48" s="394"/>
      <c r="I48" s="537"/>
      <c r="J48" s="537"/>
      <c r="K48" s="405"/>
      <c r="L48" s="428"/>
      <c r="M48" s="394"/>
      <c r="N48" s="404"/>
      <c r="O48" s="394"/>
      <c r="P48" s="530"/>
      <c r="Q48" s="394"/>
      <c r="R48" s="404"/>
      <c r="S48" s="411"/>
      <c r="T48" s="404"/>
      <c r="U48" s="394"/>
      <c r="V48" s="404"/>
    </row>
    <row r="49" spans="1:22" ht="10.5" customHeight="1">
      <c r="A49" s="394"/>
      <c r="B49" s="394"/>
      <c r="C49" s="394"/>
      <c r="D49" s="394"/>
      <c r="E49" s="394"/>
      <c r="F49" s="394"/>
      <c r="G49" s="394"/>
      <c r="H49" s="394"/>
      <c r="I49" s="394"/>
      <c r="J49" s="394"/>
      <c r="K49" s="410"/>
      <c r="L49" s="530" t="s">
        <v>841</v>
      </c>
      <c r="M49" s="530"/>
      <c r="N49" s="530"/>
      <c r="O49" s="406"/>
      <c r="P49" s="530" t="s">
        <v>842</v>
      </c>
      <c r="Q49" s="394"/>
      <c r="R49" s="526" t="s">
        <v>843</v>
      </c>
      <c r="S49" s="411"/>
      <c r="T49" s="526" t="s">
        <v>844</v>
      </c>
      <c r="U49" s="394"/>
      <c r="V49" s="526" t="s">
        <v>845</v>
      </c>
    </row>
    <row r="50" spans="1:22" ht="10.5" customHeight="1">
      <c r="A50" s="394"/>
      <c r="B50" s="394"/>
      <c r="C50" s="394"/>
      <c r="D50" s="394"/>
      <c r="E50" s="394"/>
      <c r="F50" s="394"/>
      <c r="G50" s="394"/>
      <c r="H50" s="394"/>
      <c r="I50" s="394"/>
      <c r="J50" s="394"/>
      <c r="K50" s="405"/>
      <c r="L50" s="530"/>
      <c r="M50" s="530"/>
      <c r="N50" s="530"/>
      <c r="O50" s="394"/>
      <c r="P50" s="530"/>
      <c r="Q50" s="394"/>
      <c r="R50" s="526"/>
      <c r="S50" s="411"/>
      <c r="T50" s="526"/>
      <c r="U50" s="394"/>
      <c r="V50" s="526"/>
    </row>
    <row r="51" spans="1:22" ht="12.75" customHeight="1">
      <c r="A51" s="394"/>
      <c r="B51" s="428"/>
      <c r="C51" s="394"/>
      <c r="D51" s="394"/>
      <c r="E51" s="428"/>
      <c r="F51" s="428"/>
      <c r="G51" s="455"/>
      <c r="H51" s="424"/>
      <c r="I51" s="394"/>
      <c r="J51" s="394"/>
      <c r="K51" s="405"/>
      <c r="L51" s="428"/>
      <c r="M51" s="410"/>
      <c r="N51" s="569" t="s">
        <v>846</v>
      </c>
      <c r="O51" s="406"/>
      <c r="P51" s="530" t="s">
        <v>847</v>
      </c>
      <c r="Q51" s="394"/>
      <c r="R51" s="530" t="s">
        <v>848</v>
      </c>
      <c r="S51" s="394"/>
      <c r="T51" s="526" t="s">
        <v>849</v>
      </c>
      <c r="U51" s="394"/>
      <c r="V51" s="526" t="s">
        <v>850</v>
      </c>
    </row>
    <row r="52" spans="1:22" ht="12.75" customHeight="1">
      <c r="A52" s="394"/>
      <c r="B52" s="455"/>
      <c r="C52" s="394"/>
      <c r="D52" s="394"/>
      <c r="E52" s="428"/>
      <c r="F52" s="428"/>
      <c r="G52" s="455"/>
      <c r="H52" s="424"/>
      <c r="I52" s="394"/>
      <c r="J52" s="394"/>
      <c r="K52" s="405"/>
      <c r="L52" s="428"/>
      <c r="M52" s="404"/>
      <c r="N52" s="530"/>
      <c r="O52" s="394"/>
      <c r="P52" s="530"/>
      <c r="Q52" s="394"/>
      <c r="R52" s="530"/>
      <c r="S52" s="394"/>
      <c r="T52" s="526"/>
      <c r="U52" s="394"/>
      <c r="V52" s="526"/>
    </row>
    <row r="53" spans="1:22" ht="12.75" customHeight="1">
      <c r="A53" s="394"/>
      <c r="B53" s="394"/>
      <c r="C53" s="394"/>
      <c r="D53" s="394"/>
      <c r="E53" s="394"/>
      <c r="F53" s="394"/>
      <c r="G53" s="394"/>
      <c r="H53" s="404"/>
      <c r="I53" s="394"/>
      <c r="J53" s="394"/>
      <c r="K53" s="410"/>
      <c r="L53" s="569" t="s">
        <v>851</v>
      </c>
      <c r="M53" s="530"/>
      <c r="N53" s="530"/>
      <c r="O53" s="406"/>
      <c r="P53" s="530" t="s">
        <v>852</v>
      </c>
      <c r="Q53" s="394"/>
      <c r="R53" s="526" t="s">
        <v>853</v>
      </c>
      <c r="S53" s="394"/>
      <c r="T53" s="526" t="s">
        <v>854</v>
      </c>
      <c r="U53" s="394"/>
      <c r="V53" s="404"/>
    </row>
    <row r="54" spans="1:22" ht="12.75" customHeight="1">
      <c r="A54" s="394"/>
      <c r="B54" s="394"/>
      <c r="C54" s="394"/>
      <c r="D54" s="394"/>
      <c r="E54" s="394"/>
      <c r="F54" s="394"/>
      <c r="G54" s="394"/>
      <c r="H54" s="404"/>
      <c r="I54" s="394"/>
      <c r="J54" s="394"/>
      <c r="K54" s="428"/>
      <c r="L54" s="530"/>
      <c r="M54" s="530"/>
      <c r="N54" s="530"/>
      <c r="O54" s="394"/>
      <c r="P54" s="530"/>
      <c r="Q54" s="394"/>
      <c r="R54" s="526"/>
      <c r="S54" s="394"/>
      <c r="T54" s="526"/>
      <c r="U54" s="394"/>
      <c r="V54" s="404"/>
    </row>
    <row r="55" spans="1:22" ht="12.75" customHeight="1">
      <c r="A55" s="394"/>
      <c r="B55" s="394"/>
      <c r="C55" s="394"/>
      <c r="D55" s="394"/>
      <c r="E55" s="394"/>
      <c r="F55" s="394"/>
      <c r="G55" s="394"/>
      <c r="H55" s="404"/>
      <c r="I55" s="394"/>
      <c r="J55" s="394"/>
      <c r="K55" s="394"/>
      <c r="L55" s="394"/>
      <c r="M55" s="394"/>
      <c r="N55" s="404"/>
      <c r="O55" s="394"/>
      <c r="P55" s="525" t="s">
        <v>855</v>
      </c>
      <c r="Q55" s="394"/>
      <c r="R55" s="526" t="s">
        <v>856</v>
      </c>
      <c r="S55" s="435"/>
      <c r="T55" s="526" t="s">
        <v>857</v>
      </c>
      <c r="U55" s="394"/>
      <c r="V55" s="394"/>
    </row>
    <row r="56" spans="1:22" ht="12.75" customHeight="1">
      <c r="A56" s="394"/>
      <c r="B56" s="394"/>
      <c r="C56" s="394"/>
      <c r="D56" s="394"/>
      <c r="E56" s="394"/>
      <c r="F56" s="394"/>
      <c r="G56" s="394"/>
      <c r="H56" s="404"/>
      <c r="I56" s="394"/>
      <c r="J56" s="394"/>
      <c r="K56" s="394"/>
      <c r="L56" s="394"/>
      <c r="M56" s="394"/>
      <c r="N56" s="404"/>
      <c r="O56" s="394"/>
      <c r="P56" s="525"/>
      <c r="Q56" s="394"/>
      <c r="R56" s="526"/>
      <c r="S56" s="435"/>
      <c r="T56" s="526"/>
      <c r="U56" s="394"/>
      <c r="V56" s="394"/>
    </row>
    <row r="57" spans="1:22" ht="13.5" customHeight="1">
      <c r="A57" s="394"/>
      <c r="B57" s="394"/>
      <c r="C57" s="394"/>
      <c r="D57" s="394"/>
      <c r="E57" s="394"/>
      <c r="F57" s="394"/>
      <c r="G57" s="394"/>
      <c r="H57" s="404"/>
      <c r="I57" s="394"/>
      <c r="J57" s="394"/>
      <c r="K57" s="428"/>
      <c r="L57" s="428"/>
      <c r="M57" s="394"/>
      <c r="N57" s="404"/>
      <c r="O57" s="394"/>
      <c r="P57" s="394"/>
      <c r="Q57" s="394"/>
      <c r="R57" s="394"/>
      <c r="S57" s="394"/>
      <c r="T57" s="404"/>
      <c r="U57" s="394"/>
      <c r="V57" s="394"/>
    </row>
    <row r="58" spans="1:22" ht="10.5" customHeight="1">
      <c r="A58" s="609" t="s">
        <v>858</v>
      </c>
      <c r="B58" s="610"/>
      <c r="C58" s="610"/>
      <c r="D58" s="610"/>
      <c r="E58" s="610"/>
      <c r="F58" s="610"/>
      <c r="G58" s="610"/>
      <c r="H58" s="611"/>
      <c r="I58" s="410"/>
      <c r="J58" s="406"/>
      <c r="K58" s="406"/>
      <c r="L58" s="569" t="s">
        <v>859</v>
      </c>
      <c r="M58" s="530"/>
      <c r="N58" s="530"/>
      <c r="O58" s="406"/>
      <c r="P58" s="530" t="s">
        <v>860</v>
      </c>
      <c r="Q58" s="394"/>
      <c r="R58" s="394"/>
      <c r="S58" s="394"/>
      <c r="T58" s="404"/>
      <c r="U58" s="394"/>
      <c r="V58" s="394"/>
    </row>
    <row r="59" spans="1:22" ht="10.5" customHeight="1">
      <c r="A59" s="612"/>
      <c r="B59" s="613"/>
      <c r="C59" s="613"/>
      <c r="D59" s="613"/>
      <c r="E59" s="613"/>
      <c r="F59" s="613"/>
      <c r="G59" s="613"/>
      <c r="H59" s="614"/>
      <c r="I59" s="394"/>
      <c r="J59" s="394"/>
      <c r="K59" s="394"/>
      <c r="L59" s="530"/>
      <c r="M59" s="530"/>
      <c r="N59" s="530"/>
      <c r="O59" s="394"/>
      <c r="P59" s="530"/>
      <c r="Q59" s="394"/>
      <c r="R59" s="394"/>
      <c r="S59" s="394"/>
      <c r="T59" s="404"/>
      <c r="U59" s="394"/>
      <c r="V59" s="394"/>
    </row>
    <row r="60" spans="1:22" ht="13.5" customHeight="1">
      <c r="A60" s="455"/>
      <c r="B60" s="455"/>
      <c r="C60" s="455"/>
      <c r="D60" s="455"/>
      <c r="E60" s="455"/>
      <c r="F60" s="455"/>
      <c r="G60" s="455"/>
      <c r="H60" s="455"/>
      <c r="I60" s="394"/>
      <c r="J60" s="394"/>
      <c r="K60" s="394"/>
      <c r="L60" s="394"/>
      <c r="M60" s="394"/>
      <c r="N60" s="404"/>
      <c r="O60" s="394"/>
      <c r="P60" s="404"/>
      <c r="Q60" s="394"/>
      <c r="R60" s="404"/>
      <c r="S60" s="394"/>
      <c r="T60" s="404"/>
      <c r="U60" s="394"/>
      <c r="V60" s="394"/>
    </row>
    <row r="61" spans="1:22" ht="9" customHeight="1">
      <c r="A61" s="609" t="s">
        <v>861</v>
      </c>
      <c r="B61" s="610"/>
      <c r="C61" s="610"/>
      <c r="D61" s="610"/>
      <c r="E61" s="610"/>
      <c r="F61" s="610"/>
      <c r="G61" s="610"/>
      <c r="H61" s="611"/>
      <c r="I61" s="410"/>
      <c r="J61" s="406"/>
      <c r="K61" s="406"/>
      <c r="L61" s="530" t="s">
        <v>862</v>
      </c>
      <c r="M61" s="530"/>
      <c r="N61" s="530"/>
      <c r="O61" s="428"/>
      <c r="P61" s="394"/>
      <c r="Q61" s="394"/>
      <c r="R61" s="404"/>
      <c r="S61" s="394"/>
      <c r="T61" s="404"/>
      <c r="U61" s="394"/>
      <c r="V61" s="394"/>
    </row>
    <row r="62" spans="1:22" ht="9" customHeight="1">
      <c r="A62" s="612"/>
      <c r="B62" s="613"/>
      <c r="C62" s="613"/>
      <c r="D62" s="613"/>
      <c r="E62" s="613"/>
      <c r="F62" s="613"/>
      <c r="G62" s="613"/>
      <c r="H62" s="614"/>
      <c r="I62" s="394"/>
      <c r="J62" s="394"/>
      <c r="K62" s="394"/>
      <c r="L62" s="530"/>
      <c r="M62" s="530"/>
      <c r="N62" s="530"/>
      <c r="O62" s="428"/>
      <c r="P62" s="394"/>
      <c r="Q62" s="394"/>
      <c r="R62" s="404"/>
      <c r="S62" s="394"/>
      <c r="T62" s="404"/>
      <c r="U62" s="394"/>
      <c r="V62" s="394"/>
    </row>
    <row r="63" spans="1:22" ht="13.5" customHeight="1">
      <c r="A63" s="455"/>
      <c r="B63" s="455"/>
      <c r="C63" s="455"/>
      <c r="D63" s="455"/>
      <c r="E63" s="455"/>
      <c r="F63" s="455"/>
      <c r="G63" s="455"/>
      <c r="H63" s="455"/>
      <c r="I63" s="394"/>
      <c r="J63" s="394"/>
      <c r="K63" s="394"/>
      <c r="L63" s="394"/>
      <c r="M63" s="394"/>
      <c r="N63" s="404"/>
      <c r="O63" s="394"/>
      <c r="P63" s="404"/>
      <c r="Q63" s="394"/>
      <c r="R63" s="404"/>
      <c r="S63" s="394"/>
      <c r="T63" s="404"/>
      <c r="U63" s="394"/>
      <c r="V63" s="394"/>
    </row>
    <row r="64" spans="1:22" ht="9" customHeight="1">
      <c r="A64" s="609" t="s">
        <v>863</v>
      </c>
      <c r="B64" s="610"/>
      <c r="C64" s="610"/>
      <c r="D64" s="610"/>
      <c r="E64" s="610"/>
      <c r="F64" s="610"/>
      <c r="G64" s="610"/>
      <c r="H64" s="611"/>
      <c r="I64" s="410"/>
      <c r="J64" s="406"/>
      <c r="K64" s="406"/>
      <c r="L64" s="530" t="s">
        <v>864</v>
      </c>
      <c r="M64" s="530"/>
      <c r="N64" s="530"/>
      <c r="O64" s="406"/>
      <c r="P64" s="530" t="s">
        <v>865</v>
      </c>
      <c r="Q64" s="394"/>
      <c r="R64" s="404"/>
      <c r="S64" s="394"/>
      <c r="T64" s="404"/>
      <c r="U64" s="394"/>
      <c r="V64" s="394"/>
    </row>
    <row r="65" spans="1:22" ht="8.25" customHeight="1">
      <c r="A65" s="612"/>
      <c r="B65" s="613"/>
      <c r="C65" s="613"/>
      <c r="D65" s="613"/>
      <c r="E65" s="613"/>
      <c r="F65" s="613"/>
      <c r="G65" s="613"/>
      <c r="H65" s="614"/>
      <c r="I65" s="394"/>
      <c r="J65" s="394"/>
      <c r="K65" s="394"/>
      <c r="L65" s="530"/>
      <c r="M65" s="530"/>
      <c r="N65" s="530"/>
      <c r="O65" s="394"/>
      <c r="P65" s="530"/>
      <c r="Q65" s="394"/>
      <c r="R65" s="404"/>
      <c r="S65" s="394"/>
      <c r="T65" s="404"/>
      <c r="U65" s="394"/>
      <c r="V65" s="394"/>
    </row>
    <row r="66" spans="1:22" ht="13.5" customHeight="1">
      <c r="A66" s="455"/>
      <c r="B66" s="455"/>
      <c r="C66" s="455"/>
      <c r="D66" s="455"/>
      <c r="E66" s="455"/>
      <c r="F66" s="455"/>
      <c r="G66" s="455"/>
      <c r="H66" s="455"/>
      <c r="I66" s="394"/>
      <c r="J66" s="394"/>
      <c r="K66" s="394"/>
      <c r="L66" s="394"/>
      <c r="M66" s="394"/>
      <c r="N66" s="404"/>
      <c r="O66" s="394"/>
      <c r="P66" s="404"/>
      <c r="Q66" s="394"/>
      <c r="R66" s="404"/>
      <c r="S66" s="394"/>
      <c r="T66" s="404"/>
      <c r="U66" s="394"/>
      <c r="V66" s="394"/>
    </row>
    <row r="67" spans="1:22" ht="10.5" customHeight="1">
      <c r="A67" s="609" t="s">
        <v>866</v>
      </c>
      <c r="B67" s="610"/>
      <c r="C67" s="610"/>
      <c r="D67" s="610"/>
      <c r="E67" s="610"/>
      <c r="F67" s="610"/>
      <c r="G67" s="610"/>
      <c r="H67" s="611"/>
      <c r="I67" s="410"/>
      <c r="J67" s="406"/>
      <c r="K67" s="406"/>
      <c r="L67" s="569" t="s">
        <v>867</v>
      </c>
      <c r="M67" s="530"/>
      <c r="N67" s="530"/>
      <c r="O67" s="394"/>
      <c r="P67" s="394"/>
      <c r="Q67" s="394"/>
      <c r="R67" s="394"/>
      <c r="S67" s="394"/>
      <c r="T67" s="394"/>
      <c r="U67" s="394"/>
      <c r="V67" s="394"/>
    </row>
    <row r="68" spans="1:22" ht="10.5" customHeight="1">
      <c r="A68" s="612"/>
      <c r="B68" s="613"/>
      <c r="C68" s="613"/>
      <c r="D68" s="613"/>
      <c r="E68" s="613"/>
      <c r="F68" s="613"/>
      <c r="G68" s="613"/>
      <c r="H68" s="614"/>
      <c r="I68" s="394"/>
      <c r="J68" s="394"/>
      <c r="K68" s="394"/>
      <c r="L68" s="530"/>
      <c r="M68" s="530"/>
      <c r="N68" s="530"/>
      <c r="O68" s="394"/>
      <c r="P68" s="394"/>
      <c r="Q68" s="394"/>
      <c r="R68" s="394"/>
      <c r="S68" s="394"/>
      <c r="T68" s="394"/>
      <c r="U68" s="394"/>
      <c r="V68" s="394"/>
    </row>
    <row r="69" spans="1:22" ht="13.5" customHeight="1">
      <c r="A69" s="455"/>
      <c r="B69" s="455"/>
      <c r="C69" s="455"/>
      <c r="D69" s="455"/>
      <c r="E69" s="455"/>
      <c r="F69" s="455"/>
      <c r="G69" s="455"/>
      <c r="H69" s="455"/>
      <c r="I69" s="394"/>
      <c r="J69" s="394"/>
      <c r="K69" s="394"/>
      <c r="L69" s="394"/>
      <c r="M69" s="394"/>
      <c r="N69" s="404"/>
      <c r="O69" s="394"/>
      <c r="P69" s="404"/>
      <c r="Q69" s="394"/>
      <c r="R69" s="404"/>
      <c r="S69" s="394"/>
      <c r="T69" s="404"/>
      <c r="U69" s="394"/>
      <c r="V69" s="394"/>
    </row>
    <row r="70" spans="1:22" ht="10.5" customHeight="1">
      <c r="A70" s="609" t="s">
        <v>868</v>
      </c>
      <c r="B70" s="610"/>
      <c r="C70" s="610"/>
      <c r="D70" s="610"/>
      <c r="E70" s="610"/>
      <c r="F70" s="610"/>
      <c r="G70" s="610"/>
      <c r="H70" s="611"/>
      <c r="I70" s="410"/>
      <c r="J70" s="406"/>
      <c r="K70" s="406"/>
      <c r="L70" s="569" t="s">
        <v>869</v>
      </c>
      <c r="M70" s="530"/>
      <c r="N70" s="530"/>
      <c r="O70" s="428"/>
      <c r="P70" s="394"/>
      <c r="Q70" s="394"/>
      <c r="R70" s="394"/>
      <c r="S70" s="394"/>
      <c r="T70" s="394"/>
      <c r="U70" s="394"/>
      <c r="V70" s="394"/>
    </row>
    <row r="71" spans="1:22" ht="10.5" customHeight="1">
      <c r="A71" s="612"/>
      <c r="B71" s="613"/>
      <c r="C71" s="613"/>
      <c r="D71" s="613"/>
      <c r="E71" s="613"/>
      <c r="F71" s="613"/>
      <c r="G71" s="613"/>
      <c r="H71" s="614"/>
      <c r="I71" s="394"/>
      <c r="J71" s="394"/>
      <c r="K71" s="394"/>
      <c r="L71" s="530"/>
      <c r="M71" s="530"/>
      <c r="N71" s="530"/>
      <c r="O71" s="428"/>
      <c r="P71" s="394"/>
      <c r="Q71" s="394"/>
      <c r="R71" s="394"/>
      <c r="S71" s="394"/>
      <c r="T71" s="394"/>
      <c r="U71" s="394"/>
      <c r="V71" s="394"/>
    </row>
    <row r="72" spans="1:22" ht="13.5" customHeight="1">
      <c r="A72" s="428"/>
      <c r="B72" s="428"/>
      <c r="C72" s="428"/>
      <c r="D72" s="428"/>
      <c r="E72" s="428"/>
      <c r="F72" s="428"/>
      <c r="G72" s="428"/>
      <c r="H72" s="424"/>
      <c r="I72" s="394"/>
      <c r="J72" s="394"/>
      <c r="K72" s="394"/>
      <c r="L72" s="394"/>
      <c r="M72" s="394"/>
      <c r="N72" s="404"/>
      <c r="O72" s="394"/>
      <c r="P72" s="404"/>
      <c r="Q72" s="394"/>
      <c r="R72" s="404"/>
      <c r="S72" s="394"/>
      <c r="T72" s="404"/>
      <c r="U72" s="394"/>
      <c r="V72" s="394"/>
    </row>
    <row r="73" spans="1:22" ht="8.25" customHeight="1">
      <c r="A73" s="609" t="s">
        <v>870</v>
      </c>
      <c r="B73" s="610"/>
      <c r="C73" s="610"/>
      <c r="D73" s="610"/>
      <c r="E73" s="610"/>
      <c r="F73" s="610"/>
      <c r="G73" s="610"/>
      <c r="H73" s="611"/>
      <c r="I73" s="394"/>
      <c r="J73" s="394"/>
      <c r="K73" s="394"/>
      <c r="L73" s="394"/>
      <c r="M73" s="394"/>
      <c r="N73" s="404"/>
      <c r="O73" s="394"/>
      <c r="P73" s="404"/>
      <c r="Q73" s="394"/>
      <c r="R73" s="404"/>
      <c r="S73" s="394"/>
      <c r="T73" s="404"/>
      <c r="U73" s="394"/>
      <c r="V73" s="394"/>
    </row>
    <row r="74" spans="1:22" ht="8.25" customHeight="1">
      <c r="A74" s="612"/>
      <c r="B74" s="613"/>
      <c r="C74" s="613"/>
      <c r="D74" s="613"/>
      <c r="E74" s="613"/>
      <c r="F74" s="613"/>
      <c r="G74" s="613"/>
      <c r="H74" s="614"/>
      <c r="I74" s="394"/>
      <c r="J74" s="394"/>
      <c r="K74" s="394"/>
      <c r="L74" s="394"/>
      <c r="M74" s="394"/>
      <c r="N74" s="394"/>
      <c r="O74" s="394"/>
      <c r="P74" s="394"/>
      <c r="Q74" s="394"/>
      <c r="R74" s="394"/>
      <c r="S74" s="394"/>
      <c r="T74" s="404"/>
      <c r="U74" s="394"/>
      <c r="V74" s="394"/>
    </row>
    <row r="75" spans="1:22" ht="6" customHeight="1">
      <c r="A75" s="394"/>
      <c r="B75" s="394"/>
      <c r="C75" s="394"/>
      <c r="D75" s="394"/>
      <c r="E75" s="394"/>
      <c r="F75" s="394"/>
      <c r="G75" s="394"/>
      <c r="H75" s="394"/>
      <c r="I75" s="394"/>
      <c r="J75" s="394"/>
      <c r="K75" s="394"/>
      <c r="L75" s="394"/>
      <c r="M75" s="394"/>
      <c r="N75" s="394"/>
      <c r="O75" s="394"/>
      <c r="P75" s="394"/>
      <c r="Q75" s="394"/>
      <c r="R75" s="394"/>
      <c r="S75" s="394"/>
      <c r="T75" s="404"/>
      <c r="U75" s="394"/>
      <c r="V75" s="394"/>
    </row>
    <row r="76" spans="1:22" ht="8.25" customHeight="1">
      <c r="A76" s="394"/>
      <c r="B76" s="394"/>
      <c r="C76" s="394"/>
      <c r="D76" s="609" t="s">
        <v>871</v>
      </c>
      <c r="E76" s="610"/>
      <c r="F76" s="610"/>
      <c r="G76" s="610"/>
      <c r="H76" s="611"/>
      <c r="I76" s="410"/>
      <c r="J76" s="406"/>
      <c r="K76" s="406"/>
      <c r="L76" s="530" t="s">
        <v>872</v>
      </c>
      <c r="M76" s="530"/>
      <c r="N76" s="530"/>
      <c r="O76" s="406"/>
      <c r="P76" s="530" t="s">
        <v>873</v>
      </c>
      <c r="Q76" s="394"/>
      <c r="R76" s="530" t="s">
        <v>874</v>
      </c>
      <c r="S76" s="394"/>
      <c r="T76" s="530"/>
      <c r="U76" s="394"/>
      <c r="V76" s="394"/>
    </row>
    <row r="77" spans="1:22" ht="8.25" customHeight="1">
      <c r="A77" s="394"/>
      <c r="B77" s="394"/>
      <c r="C77" s="394"/>
      <c r="D77" s="612"/>
      <c r="E77" s="613"/>
      <c r="F77" s="613"/>
      <c r="G77" s="613"/>
      <c r="H77" s="614"/>
      <c r="I77" s="394"/>
      <c r="J77" s="394"/>
      <c r="K77" s="394"/>
      <c r="L77" s="530"/>
      <c r="M77" s="530"/>
      <c r="N77" s="530"/>
      <c r="O77" s="394"/>
      <c r="P77" s="530"/>
      <c r="Q77" s="394"/>
      <c r="R77" s="530"/>
      <c r="S77" s="394"/>
      <c r="T77" s="530"/>
      <c r="U77" s="394"/>
      <c r="V77" s="394"/>
    </row>
    <row r="78" ht="8.25" customHeight="1">
      <c r="V78" s="395"/>
    </row>
    <row r="81" spans="8:22" ht="12.75">
      <c r="H81" s="615"/>
      <c r="V81" s="395"/>
    </row>
    <row r="82" spans="8:22" ht="12.75">
      <c r="H82" s="615"/>
      <c r="V82" s="395"/>
    </row>
  </sheetData>
  <sheetProtection/>
  <mergeCells count="110">
    <mergeCell ref="T76:T77"/>
    <mergeCell ref="H81:H82"/>
    <mergeCell ref="A70:H71"/>
    <mergeCell ref="L70:N71"/>
    <mergeCell ref="A73:H74"/>
    <mergeCell ref="D76:H77"/>
    <mergeCell ref="L76:N77"/>
    <mergeCell ref="P76:P77"/>
    <mergeCell ref="P64:P65"/>
    <mergeCell ref="A67:H68"/>
    <mergeCell ref="L67:N68"/>
    <mergeCell ref="R76:R77"/>
    <mergeCell ref="A61:H62"/>
    <mergeCell ref="L61:N62"/>
    <mergeCell ref="A64:H65"/>
    <mergeCell ref="L64:N65"/>
    <mergeCell ref="P55:P56"/>
    <mergeCell ref="R55:R56"/>
    <mergeCell ref="T55:T56"/>
    <mergeCell ref="A58:H59"/>
    <mergeCell ref="L58:N59"/>
    <mergeCell ref="P58:P59"/>
    <mergeCell ref="V51:V52"/>
    <mergeCell ref="L53:N54"/>
    <mergeCell ref="P53:P54"/>
    <mergeCell ref="R53:R54"/>
    <mergeCell ref="T53:T54"/>
    <mergeCell ref="N51:N52"/>
    <mergeCell ref="P51:P52"/>
    <mergeCell ref="R51:R52"/>
    <mergeCell ref="T51:T52"/>
    <mergeCell ref="V45:V46"/>
    <mergeCell ref="I47:J48"/>
    <mergeCell ref="P47:P48"/>
    <mergeCell ref="L49:N50"/>
    <mergeCell ref="P49:P50"/>
    <mergeCell ref="R49:R50"/>
    <mergeCell ref="T49:T50"/>
    <mergeCell ref="V49:V50"/>
    <mergeCell ref="C42:D47"/>
    <mergeCell ref="P43:P44"/>
    <mergeCell ref="R43:R44"/>
    <mergeCell ref="T43:T44"/>
    <mergeCell ref="H44:H45"/>
    <mergeCell ref="N45:N46"/>
    <mergeCell ref="O45:O46"/>
    <mergeCell ref="P45:P46"/>
    <mergeCell ref="R45:R46"/>
    <mergeCell ref="T45:T46"/>
    <mergeCell ref="V39:V40"/>
    <mergeCell ref="N41:N42"/>
    <mergeCell ref="O41:O42"/>
    <mergeCell ref="P41:P42"/>
    <mergeCell ref="R41:R42"/>
    <mergeCell ref="T41:T42"/>
    <mergeCell ref="V41:V42"/>
    <mergeCell ref="L39:N40"/>
    <mergeCell ref="P39:P40"/>
    <mergeCell ref="R39:R40"/>
    <mergeCell ref="T39:T40"/>
    <mergeCell ref="A37:G38"/>
    <mergeCell ref="L37:N38"/>
    <mergeCell ref="P37:P38"/>
    <mergeCell ref="R37:R38"/>
    <mergeCell ref="E32:F33"/>
    <mergeCell ref="L32:N33"/>
    <mergeCell ref="P32:P33"/>
    <mergeCell ref="L34:N35"/>
    <mergeCell ref="H30:H31"/>
    <mergeCell ref="L30:N31"/>
    <mergeCell ref="P30:P31"/>
    <mergeCell ref="R30:R31"/>
    <mergeCell ref="L22:N23"/>
    <mergeCell ref="L24:N25"/>
    <mergeCell ref="L26:N27"/>
    <mergeCell ref="L28:N29"/>
    <mergeCell ref="R14:R15"/>
    <mergeCell ref="H16:H17"/>
    <mergeCell ref="H18:H19"/>
    <mergeCell ref="L18:N19"/>
    <mergeCell ref="R10:R11"/>
    <mergeCell ref="T10:T11"/>
    <mergeCell ref="V10:V11"/>
    <mergeCell ref="L12:N13"/>
    <mergeCell ref="A10:B20"/>
    <mergeCell ref="C10:D20"/>
    <mergeCell ref="L10:N11"/>
    <mergeCell ref="P10:P11"/>
    <mergeCell ref="H14:H15"/>
    <mergeCell ref="L14:N15"/>
    <mergeCell ref="P14:P15"/>
    <mergeCell ref="L20:N21"/>
    <mergeCell ref="V6:V7"/>
    <mergeCell ref="L8:N9"/>
    <mergeCell ref="P8:P9"/>
    <mergeCell ref="R8:R9"/>
    <mergeCell ref="T8:T9"/>
    <mergeCell ref="V8:V9"/>
    <mergeCell ref="L6:N7"/>
    <mergeCell ref="P6:P7"/>
    <mergeCell ref="R6:R7"/>
    <mergeCell ref="T6:T7"/>
    <mergeCell ref="P4:P5"/>
    <mergeCell ref="R4:R5"/>
    <mergeCell ref="T4:T5"/>
    <mergeCell ref="V4:V5"/>
    <mergeCell ref="H1:H2"/>
    <mergeCell ref="L1:N2"/>
    <mergeCell ref="H4:H5"/>
    <mergeCell ref="L4:N5"/>
  </mergeCells>
  <printOptions/>
  <pageMargins left="0.8661417322834646" right="0.3937007874015748" top="0.984251968503937" bottom="0.6692913385826772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SheetLayoutView="100" zoomScalePageLayoutView="0" workbookViewId="0" topLeftCell="A1">
      <selection activeCell="A1" sqref="A1:K1"/>
    </sheetView>
  </sheetViews>
  <sheetFormatPr defaultColWidth="7.50390625" defaultRowHeight="49.5" customHeight="1"/>
  <cols>
    <col min="1" max="1" width="10.625" style="84" customWidth="1"/>
    <col min="2" max="11" width="7.625" style="84" customWidth="1"/>
    <col min="12" max="16384" width="7.50390625" style="84" customWidth="1"/>
  </cols>
  <sheetData>
    <row r="1" spans="1:11" ht="30" customHeight="1">
      <c r="A1" s="618" t="s">
        <v>565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</row>
    <row r="2" spans="2:11" ht="30" customHeight="1" thickBot="1">
      <c r="B2" s="83"/>
      <c r="C2" s="83"/>
      <c r="D2" s="83"/>
      <c r="E2" s="83"/>
      <c r="F2" s="83"/>
      <c r="G2" s="83"/>
      <c r="H2" s="83"/>
      <c r="I2" s="83"/>
      <c r="J2" s="83"/>
      <c r="K2" s="85" t="s">
        <v>33</v>
      </c>
    </row>
    <row r="3" spans="1:11" ht="49.5" customHeight="1">
      <c r="A3" s="616" t="s">
        <v>323</v>
      </c>
      <c r="B3" s="619" t="s">
        <v>324</v>
      </c>
      <c r="C3" s="623" t="s">
        <v>47</v>
      </c>
      <c r="D3" s="624"/>
      <c r="E3" s="624"/>
      <c r="F3" s="624"/>
      <c r="G3" s="624"/>
      <c r="H3" s="624"/>
      <c r="I3" s="624"/>
      <c r="J3" s="625"/>
      <c r="K3" s="621" t="s">
        <v>620</v>
      </c>
    </row>
    <row r="4" spans="1:11" ht="49.5" customHeight="1">
      <c r="A4" s="617"/>
      <c r="B4" s="620"/>
      <c r="C4" s="86" t="s">
        <v>621</v>
      </c>
      <c r="D4" s="86" t="s">
        <v>48</v>
      </c>
      <c r="E4" s="86" t="s">
        <v>126</v>
      </c>
      <c r="F4" s="86" t="s">
        <v>617</v>
      </c>
      <c r="G4" s="86" t="s">
        <v>618</v>
      </c>
      <c r="H4" s="86" t="s">
        <v>49</v>
      </c>
      <c r="I4" s="86" t="s">
        <v>619</v>
      </c>
      <c r="J4" s="87" t="s">
        <v>325</v>
      </c>
      <c r="K4" s="622"/>
    </row>
    <row r="5" spans="1:11" ht="49.5" customHeight="1">
      <c r="A5" s="90" t="s">
        <v>355</v>
      </c>
      <c r="B5" s="88">
        <v>888</v>
      </c>
      <c r="C5" s="89">
        <v>443</v>
      </c>
      <c r="D5" s="89">
        <v>30</v>
      </c>
      <c r="E5" s="89">
        <v>17</v>
      </c>
      <c r="F5" s="89">
        <v>39</v>
      </c>
      <c r="G5" s="89">
        <v>127</v>
      </c>
      <c r="H5" s="89">
        <v>69</v>
      </c>
      <c r="I5" s="89">
        <v>133</v>
      </c>
      <c r="J5" s="89">
        <v>15</v>
      </c>
      <c r="K5" s="89">
        <v>15</v>
      </c>
    </row>
    <row r="6" spans="1:11" ht="49.5" customHeight="1">
      <c r="A6" s="90" t="s">
        <v>356</v>
      </c>
      <c r="B6" s="88">
        <v>862</v>
      </c>
      <c r="C6" s="89">
        <v>420</v>
      </c>
      <c r="D6" s="89">
        <v>36</v>
      </c>
      <c r="E6" s="89">
        <v>14</v>
      </c>
      <c r="F6" s="89">
        <v>39</v>
      </c>
      <c r="G6" s="89">
        <v>128</v>
      </c>
      <c r="H6" s="89">
        <v>66</v>
      </c>
      <c r="I6" s="89">
        <v>129</v>
      </c>
      <c r="J6" s="89">
        <v>17</v>
      </c>
      <c r="K6" s="89">
        <v>13</v>
      </c>
    </row>
    <row r="7" spans="1:11" ht="49.5" customHeight="1">
      <c r="A7" s="90" t="s">
        <v>357</v>
      </c>
      <c r="B7" s="88">
        <v>846</v>
      </c>
      <c r="C7" s="89">
        <v>414</v>
      </c>
      <c r="D7" s="89">
        <v>37</v>
      </c>
      <c r="E7" s="89">
        <v>16</v>
      </c>
      <c r="F7" s="89">
        <v>38</v>
      </c>
      <c r="G7" s="89">
        <v>127</v>
      </c>
      <c r="H7" s="89">
        <v>63</v>
      </c>
      <c r="I7" s="89">
        <v>123</v>
      </c>
      <c r="J7" s="89">
        <v>17</v>
      </c>
      <c r="K7" s="89">
        <v>11</v>
      </c>
    </row>
    <row r="8" spans="1:11" ht="49.5" customHeight="1">
      <c r="A8" s="90" t="s">
        <v>450</v>
      </c>
      <c r="B8" s="88">
        <v>816</v>
      </c>
      <c r="C8" s="89">
        <v>404</v>
      </c>
      <c r="D8" s="89">
        <v>36</v>
      </c>
      <c r="E8" s="89">
        <v>14</v>
      </c>
      <c r="F8" s="89">
        <v>39</v>
      </c>
      <c r="G8" s="89">
        <v>124</v>
      </c>
      <c r="H8" s="89">
        <v>61</v>
      </c>
      <c r="I8" s="89">
        <v>116</v>
      </c>
      <c r="J8" s="89">
        <v>14</v>
      </c>
      <c r="K8" s="89">
        <v>8</v>
      </c>
    </row>
    <row r="9" spans="1:11" ht="49.5" customHeight="1">
      <c r="A9" s="90" t="s">
        <v>458</v>
      </c>
      <c r="B9" s="88">
        <f>SUM(C9:K9)</f>
        <v>790</v>
      </c>
      <c r="C9" s="89">
        <v>397</v>
      </c>
      <c r="D9" s="89">
        <v>34</v>
      </c>
      <c r="E9" s="89">
        <v>10</v>
      </c>
      <c r="F9" s="89">
        <v>38</v>
      </c>
      <c r="G9" s="89">
        <v>120</v>
      </c>
      <c r="H9" s="89">
        <v>59</v>
      </c>
      <c r="I9" s="89">
        <v>112</v>
      </c>
      <c r="J9" s="89">
        <v>14</v>
      </c>
      <c r="K9" s="89">
        <v>6</v>
      </c>
    </row>
    <row r="10" spans="1:11" ht="49.5" customHeight="1">
      <c r="A10" s="90" t="s">
        <v>487</v>
      </c>
      <c r="B10" s="88">
        <f>SUM(C10:K10)</f>
        <v>753</v>
      </c>
      <c r="C10" s="89">
        <v>389</v>
      </c>
      <c r="D10" s="89">
        <v>31</v>
      </c>
      <c r="E10" s="89">
        <v>12</v>
      </c>
      <c r="F10" s="89">
        <v>37</v>
      </c>
      <c r="G10" s="89">
        <v>99</v>
      </c>
      <c r="H10" s="89">
        <v>57</v>
      </c>
      <c r="I10" s="89">
        <v>108</v>
      </c>
      <c r="J10" s="89">
        <v>12</v>
      </c>
      <c r="K10" s="89">
        <v>8</v>
      </c>
    </row>
    <row r="11" spans="1:11" ht="49.5" customHeight="1">
      <c r="A11" s="90" t="s">
        <v>494</v>
      </c>
      <c r="B11" s="88">
        <f>SUM(C11:K11)</f>
        <v>730</v>
      </c>
      <c r="C11" s="89">
        <v>371</v>
      </c>
      <c r="D11" s="89">
        <v>29</v>
      </c>
      <c r="E11" s="89">
        <v>14</v>
      </c>
      <c r="F11" s="89">
        <v>38</v>
      </c>
      <c r="G11" s="89">
        <v>102</v>
      </c>
      <c r="H11" s="89">
        <v>56</v>
      </c>
      <c r="I11" s="89">
        <v>104</v>
      </c>
      <c r="J11" s="89">
        <v>12</v>
      </c>
      <c r="K11" s="89">
        <v>4</v>
      </c>
    </row>
    <row r="12" spans="1:11" ht="49.5" customHeight="1">
      <c r="A12" s="90" t="s">
        <v>550</v>
      </c>
      <c r="B12" s="88">
        <f>SUM(C12:K12)</f>
        <v>694</v>
      </c>
      <c r="C12" s="89">
        <v>341</v>
      </c>
      <c r="D12" s="89">
        <v>30</v>
      </c>
      <c r="E12" s="89">
        <v>15</v>
      </c>
      <c r="F12" s="89">
        <v>35</v>
      </c>
      <c r="G12" s="89">
        <v>106</v>
      </c>
      <c r="H12" s="89">
        <v>54</v>
      </c>
      <c r="I12" s="89">
        <v>96</v>
      </c>
      <c r="J12" s="89">
        <v>12</v>
      </c>
      <c r="K12" s="89">
        <v>5</v>
      </c>
    </row>
    <row r="13" spans="1:11" ht="49.5" customHeight="1">
      <c r="A13" s="90" t="s">
        <v>622</v>
      </c>
      <c r="B13" s="88">
        <f>SUM(C13:K13)</f>
        <v>666</v>
      </c>
      <c r="C13" s="89">
        <v>326</v>
      </c>
      <c r="D13" s="89">
        <v>32</v>
      </c>
      <c r="E13" s="89">
        <v>17</v>
      </c>
      <c r="F13" s="89">
        <v>33</v>
      </c>
      <c r="G13" s="89">
        <v>104</v>
      </c>
      <c r="H13" s="89">
        <v>51</v>
      </c>
      <c r="I13" s="89">
        <v>86</v>
      </c>
      <c r="J13" s="89">
        <v>12</v>
      </c>
      <c r="K13" s="89">
        <v>5</v>
      </c>
    </row>
    <row r="14" spans="1:11" ht="49.5" customHeight="1">
      <c r="A14" s="265" t="s">
        <v>632</v>
      </c>
      <c r="B14" s="266">
        <v>656</v>
      </c>
      <c r="C14" s="267">
        <v>305</v>
      </c>
      <c r="D14" s="267">
        <v>31</v>
      </c>
      <c r="E14" s="267">
        <v>0</v>
      </c>
      <c r="F14" s="267">
        <v>7</v>
      </c>
      <c r="G14" s="267">
        <v>16</v>
      </c>
      <c r="H14" s="267">
        <v>201</v>
      </c>
      <c r="I14" s="267">
        <v>80</v>
      </c>
      <c r="J14" s="267">
        <v>12</v>
      </c>
      <c r="K14" s="267">
        <v>4</v>
      </c>
    </row>
    <row r="15" spans="1:11" ht="19.5" customHeight="1">
      <c r="A15" s="91" t="s">
        <v>505</v>
      </c>
      <c r="K15" s="92" t="s">
        <v>651</v>
      </c>
    </row>
    <row r="16" spans="1:11" ht="49.5" customHeight="1">
      <c r="A16" s="91"/>
      <c r="D16" s="93"/>
      <c r="K16" s="223"/>
    </row>
  </sheetData>
  <sheetProtection/>
  <mergeCells count="5">
    <mergeCell ref="A3:A4"/>
    <mergeCell ref="A1:K1"/>
    <mergeCell ref="B3:B4"/>
    <mergeCell ref="K3:K4"/>
    <mergeCell ref="C3:J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42"/>
  <sheetViews>
    <sheetView showGridLines="0" zoomScaleSheetLayoutView="100" zoomScalePageLayoutView="0" workbookViewId="0" topLeftCell="A1">
      <selection activeCell="A1" sqref="A1:V1"/>
    </sheetView>
  </sheetViews>
  <sheetFormatPr defaultColWidth="10.125" defaultRowHeight="13.5"/>
  <cols>
    <col min="1" max="1" width="8.625" style="303" customWidth="1"/>
    <col min="2" max="3" width="0.37109375" style="268" customWidth="1"/>
    <col min="4" max="4" width="11.125" style="268" customWidth="1"/>
    <col min="5" max="6" width="0.37109375" style="268" customWidth="1"/>
    <col min="7" max="7" width="8.625" style="304" customWidth="1"/>
    <col min="8" max="9" width="0.37109375" style="268" customWidth="1"/>
    <col min="10" max="10" width="11.125" style="268" customWidth="1"/>
    <col min="11" max="12" width="0.37109375" style="268" customWidth="1"/>
    <col min="13" max="13" width="8.625" style="303" customWidth="1"/>
    <col min="14" max="15" width="0.37109375" style="268" customWidth="1"/>
    <col min="16" max="16" width="10.125" style="268" customWidth="1"/>
    <col min="17" max="18" width="0.37109375" style="268" customWidth="1"/>
    <col min="19" max="19" width="8.625" style="304" customWidth="1"/>
    <col min="20" max="21" width="0.37109375" style="268" customWidth="1"/>
    <col min="22" max="22" width="11.125" style="268" customWidth="1"/>
    <col min="23" max="16384" width="10.125" style="268" customWidth="1"/>
  </cols>
  <sheetData>
    <row r="1" spans="1:22" ht="30" customHeight="1">
      <c r="A1" s="638" t="s">
        <v>566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  <c r="Q1" s="638"/>
      <c r="R1" s="638"/>
      <c r="S1" s="638"/>
      <c r="T1" s="638"/>
      <c r="U1" s="638"/>
      <c r="V1" s="639"/>
    </row>
    <row r="2" spans="1:22" ht="15" customHeight="1" thickBo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</row>
    <row r="3" spans="1:22" ht="21" customHeight="1">
      <c r="A3" s="519" t="s">
        <v>326</v>
      </c>
      <c r="B3" s="519"/>
      <c r="C3" s="519"/>
      <c r="D3" s="519"/>
      <c r="E3" s="231"/>
      <c r="F3" s="18"/>
      <c r="G3" s="519" t="s">
        <v>327</v>
      </c>
      <c r="H3" s="519"/>
      <c r="I3" s="519"/>
      <c r="J3" s="519"/>
      <c r="K3" s="519"/>
      <c r="L3" s="519"/>
      <c r="M3" s="519"/>
      <c r="N3" s="519"/>
      <c r="O3" s="519"/>
      <c r="P3" s="519"/>
      <c r="Q3" s="231"/>
      <c r="R3" s="18"/>
      <c r="S3" s="519" t="s">
        <v>328</v>
      </c>
      <c r="T3" s="519"/>
      <c r="U3" s="519"/>
      <c r="V3" s="519"/>
    </row>
    <row r="4" spans="1:24" s="11" customFormat="1" ht="21" customHeight="1">
      <c r="A4" s="270" t="s">
        <v>329</v>
      </c>
      <c r="B4" s="271"/>
      <c r="C4" s="272"/>
      <c r="D4" s="273" t="s">
        <v>330</v>
      </c>
      <c r="E4" s="271"/>
      <c r="F4" s="272"/>
      <c r="G4" s="270" t="s">
        <v>329</v>
      </c>
      <c r="H4" s="271"/>
      <c r="I4" s="272"/>
      <c r="J4" s="273" t="s">
        <v>330</v>
      </c>
      <c r="K4" s="271"/>
      <c r="L4" s="272"/>
      <c r="M4" s="270" t="s">
        <v>329</v>
      </c>
      <c r="N4" s="271"/>
      <c r="O4" s="272"/>
      <c r="P4" s="273" t="s">
        <v>330</v>
      </c>
      <c r="Q4" s="271"/>
      <c r="R4" s="272"/>
      <c r="S4" s="270" t="s">
        <v>329</v>
      </c>
      <c r="T4" s="271"/>
      <c r="U4" s="272"/>
      <c r="V4" s="273" t="s">
        <v>330</v>
      </c>
      <c r="X4" s="274"/>
    </row>
    <row r="5" spans="1:22" s="11" customFormat="1" ht="3" customHeight="1">
      <c r="A5" s="275"/>
      <c r="B5" s="276"/>
      <c r="C5" s="276"/>
      <c r="D5" s="10"/>
      <c r="E5" s="276"/>
      <c r="F5" s="276"/>
      <c r="G5" s="275"/>
      <c r="H5" s="276"/>
      <c r="I5" s="276"/>
      <c r="J5" s="10"/>
      <c r="K5" s="276"/>
      <c r="L5" s="276"/>
      <c r="M5" s="275"/>
      <c r="N5" s="276"/>
      <c r="O5" s="276"/>
      <c r="P5" s="10"/>
      <c r="Q5" s="276"/>
      <c r="R5" s="276"/>
      <c r="S5" s="275"/>
      <c r="T5" s="276"/>
      <c r="U5" s="276"/>
      <c r="V5" s="277"/>
    </row>
    <row r="6" spans="1:22" ht="10.5" customHeight="1">
      <c r="A6" s="278" t="s">
        <v>50</v>
      </c>
      <c r="B6" s="279"/>
      <c r="C6" s="279"/>
      <c r="D6" s="627" t="s">
        <v>16</v>
      </c>
      <c r="E6" s="279"/>
      <c r="F6" s="279"/>
      <c r="G6" s="280" t="s">
        <v>358</v>
      </c>
      <c r="H6" s="279"/>
      <c r="I6" s="279"/>
      <c r="J6" s="627" t="s">
        <v>17</v>
      </c>
      <c r="K6" s="279"/>
      <c r="L6" s="279"/>
      <c r="M6" s="281"/>
      <c r="N6" s="279"/>
      <c r="O6" s="279"/>
      <c r="P6" s="282"/>
      <c r="Q6" s="279"/>
      <c r="R6" s="279"/>
      <c r="S6" s="280" t="s">
        <v>51</v>
      </c>
      <c r="T6" s="279"/>
      <c r="U6" s="279"/>
      <c r="V6" s="627" t="s">
        <v>18</v>
      </c>
    </row>
    <row r="7" spans="1:22" ht="10.5" customHeight="1">
      <c r="A7" s="278" t="s">
        <v>359</v>
      </c>
      <c r="B7" s="279"/>
      <c r="C7" s="279"/>
      <c r="D7" s="627"/>
      <c r="E7" s="279"/>
      <c r="F7" s="279"/>
      <c r="G7" s="280" t="s">
        <v>52</v>
      </c>
      <c r="H7" s="279"/>
      <c r="I7" s="279"/>
      <c r="J7" s="627"/>
      <c r="K7" s="279"/>
      <c r="L7" s="279"/>
      <c r="M7" s="281"/>
      <c r="N7" s="279"/>
      <c r="O7" s="279"/>
      <c r="P7" s="282"/>
      <c r="Q7" s="279"/>
      <c r="R7" s="279"/>
      <c r="S7" s="632" t="s">
        <v>510</v>
      </c>
      <c r="T7" s="279"/>
      <c r="U7" s="279"/>
      <c r="V7" s="627"/>
    </row>
    <row r="8" spans="1:22" ht="10.5" customHeight="1">
      <c r="A8" s="283"/>
      <c r="B8" s="284"/>
      <c r="C8" s="284"/>
      <c r="D8" s="284"/>
      <c r="E8" s="284"/>
      <c r="F8" s="284"/>
      <c r="G8" s="283"/>
      <c r="H8" s="284"/>
      <c r="I8" s="284"/>
      <c r="J8" s="284"/>
      <c r="K8" s="284"/>
      <c r="L8" s="284"/>
      <c r="M8" s="283"/>
      <c r="N8" s="284"/>
      <c r="O8" s="284"/>
      <c r="P8" s="284"/>
      <c r="Q8" s="284"/>
      <c r="R8" s="284"/>
      <c r="S8" s="632"/>
      <c r="T8" s="284"/>
      <c r="U8" s="284"/>
      <c r="V8" s="627"/>
    </row>
    <row r="9" spans="1:22" ht="10.5" customHeight="1">
      <c r="A9" s="278" t="s">
        <v>53</v>
      </c>
      <c r="B9" s="279"/>
      <c r="C9" s="279"/>
      <c r="D9" s="627" t="s">
        <v>19</v>
      </c>
      <c r="E9" s="279"/>
      <c r="F9" s="279"/>
      <c r="G9" s="280" t="s">
        <v>360</v>
      </c>
      <c r="H9" s="279"/>
      <c r="I9" s="279"/>
      <c r="J9" s="637" t="s">
        <v>20</v>
      </c>
      <c r="K9" s="279"/>
      <c r="L9" s="279"/>
      <c r="M9" s="286"/>
      <c r="N9" s="279"/>
      <c r="O9" s="279"/>
      <c r="P9" s="287"/>
      <c r="Q9" s="279"/>
      <c r="R9" s="279"/>
      <c r="S9" s="632"/>
      <c r="T9" s="279"/>
      <c r="U9" s="279"/>
      <c r="V9" s="627"/>
    </row>
    <row r="10" spans="1:22" ht="10.5" customHeight="1">
      <c r="A10" s="278" t="s">
        <v>54</v>
      </c>
      <c r="B10" s="279"/>
      <c r="C10" s="279"/>
      <c r="D10" s="627"/>
      <c r="E10" s="279"/>
      <c r="F10" s="279"/>
      <c r="G10" s="280" t="s">
        <v>53</v>
      </c>
      <c r="H10" s="279"/>
      <c r="I10" s="279"/>
      <c r="J10" s="637"/>
      <c r="K10" s="279"/>
      <c r="L10" s="279"/>
      <c r="M10" s="286"/>
      <c r="N10" s="279"/>
      <c r="O10" s="279"/>
      <c r="P10" s="287"/>
      <c r="Q10" s="279"/>
      <c r="R10" s="279"/>
      <c r="S10" s="632"/>
      <c r="T10" s="279"/>
      <c r="U10" s="279"/>
      <c r="V10" s="627"/>
    </row>
    <row r="11" spans="1:22" ht="10.5" customHeight="1">
      <c r="A11" s="283"/>
      <c r="B11" s="284"/>
      <c r="C11" s="284"/>
      <c r="D11" s="284"/>
      <c r="E11" s="284"/>
      <c r="F11" s="284"/>
      <c r="G11" s="283"/>
      <c r="H11" s="284"/>
      <c r="I11" s="284"/>
      <c r="J11" s="284"/>
      <c r="K11" s="284"/>
      <c r="L11" s="284"/>
      <c r="M11" s="283"/>
      <c r="N11" s="284"/>
      <c r="O11" s="284"/>
      <c r="P11" s="284"/>
      <c r="Q11" s="284"/>
      <c r="R11" s="284"/>
      <c r="S11" s="632"/>
      <c r="T11" s="284"/>
      <c r="U11" s="284"/>
      <c r="V11" s="627"/>
    </row>
    <row r="12" spans="1:22" ht="10.5" customHeight="1">
      <c r="A12" s="278" t="s">
        <v>55</v>
      </c>
      <c r="B12" s="279"/>
      <c r="C12" s="279"/>
      <c r="D12" s="627" t="s">
        <v>19</v>
      </c>
      <c r="E12" s="279"/>
      <c r="F12" s="279"/>
      <c r="G12" s="280" t="s">
        <v>56</v>
      </c>
      <c r="H12" s="279"/>
      <c r="I12" s="279"/>
      <c r="J12" s="627" t="s">
        <v>17</v>
      </c>
      <c r="K12" s="279"/>
      <c r="L12" s="279"/>
      <c r="M12" s="280" t="s">
        <v>361</v>
      </c>
      <c r="N12" s="279"/>
      <c r="O12" s="279"/>
      <c r="P12" s="627" t="s">
        <v>21</v>
      </c>
      <c r="Q12" s="279"/>
      <c r="R12" s="279"/>
      <c r="S12" s="632"/>
      <c r="T12" s="279"/>
      <c r="U12" s="279"/>
      <c r="V12" s="627"/>
    </row>
    <row r="13" spans="1:22" ht="10.5" customHeight="1">
      <c r="A13" s="278" t="s">
        <v>57</v>
      </c>
      <c r="B13" s="279"/>
      <c r="C13" s="279"/>
      <c r="D13" s="627"/>
      <c r="E13" s="279"/>
      <c r="F13" s="279"/>
      <c r="G13" s="280" t="s">
        <v>362</v>
      </c>
      <c r="H13" s="279"/>
      <c r="I13" s="279"/>
      <c r="J13" s="627"/>
      <c r="K13" s="279"/>
      <c r="L13" s="279"/>
      <c r="M13" s="280" t="s">
        <v>363</v>
      </c>
      <c r="N13" s="279"/>
      <c r="O13" s="279"/>
      <c r="P13" s="627"/>
      <c r="Q13" s="279"/>
      <c r="R13" s="279"/>
      <c r="S13" s="632"/>
      <c r="T13" s="279"/>
      <c r="U13" s="279"/>
      <c r="V13" s="627"/>
    </row>
    <row r="14" spans="1:22" ht="10.5" customHeight="1">
      <c r="A14" s="283"/>
      <c r="B14" s="284"/>
      <c r="C14" s="284"/>
      <c r="D14" s="284"/>
      <c r="E14" s="284"/>
      <c r="F14" s="284"/>
      <c r="G14" s="283"/>
      <c r="H14" s="284"/>
      <c r="I14" s="284"/>
      <c r="J14" s="284"/>
      <c r="K14" s="284"/>
      <c r="L14" s="284"/>
      <c r="M14" s="283"/>
      <c r="N14" s="284"/>
      <c r="O14" s="284"/>
      <c r="P14" s="284"/>
      <c r="Q14" s="284"/>
      <c r="R14" s="284"/>
      <c r="S14" s="632"/>
      <c r="T14" s="284"/>
      <c r="U14" s="284"/>
      <c r="V14" s="627"/>
    </row>
    <row r="15" spans="1:22" ht="10.5" customHeight="1">
      <c r="A15" s="278" t="s">
        <v>58</v>
      </c>
      <c r="B15" s="279"/>
      <c r="C15" s="279"/>
      <c r="D15" s="627" t="s">
        <v>19</v>
      </c>
      <c r="E15" s="279"/>
      <c r="F15" s="279"/>
      <c r="G15" s="280" t="s">
        <v>59</v>
      </c>
      <c r="H15" s="279"/>
      <c r="I15" s="279"/>
      <c r="J15" s="627" t="s">
        <v>22</v>
      </c>
      <c r="K15" s="279"/>
      <c r="L15" s="279"/>
      <c r="M15" s="280" t="s">
        <v>364</v>
      </c>
      <c r="N15" s="279"/>
      <c r="O15" s="279"/>
      <c r="P15" s="76"/>
      <c r="Q15" s="279"/>
      <c r="R15" s="279"/>
      <c r="S15" s="632"/>
      <c r="T15" s="279"/>
      <c r="U15" s="279"/>
      <c r="V15" s="627"/>
    </row>
    <row r="16" spans="1:22" ht="10.5" customHeight="1">
      <c r="A16" s="278" t="s">
        <v>60</v>
      </c>
      <c r="B16" s="279"/>
      <c r="C16" s="279"/>
      <c r="D16" s="627"/>
      <c r="E16" s="279"/>
      <c r="F16" s="279"/>
      <c r="G16" s="280" t="s">
        <v>61</v>
      </c>
      <c r="H16" s="279"/>
      <c r="I16" s="279"/>
      <c r="J16" s="627"/>
      <c r="K16" s="279"/>
      <c r="L16" s="279"/>
      <c r="M16" s="633" t="s">
        <v>510</v>
      </c>
      <c r="N16" s="279"/>
      <c r="O16" s="279"/>
      <c r="P16" s="627" t="s">
        <v>23</v>
      </c>
      <c r="Q16" s="279"/>
      <c r="R16" s="279"/>
      <c r="S16" s="640" t="s">
        <v>511</v>
      </c>
      <c r="T16" s="279"/>
      <c r="U16" s="279"/>
      <c r="V16" s="627"/>
    </row>
    <row r="17" spans="1:22" ht="10.5" customHeight="1">
      <c r="A17" s="278"/>
      <c r="B17" s="279"/>
      <c r="C17" s="279"/>
      <c r="D17" s="76"/>
      <c r="E17" s="279"/>
      <c r="F17" s="279"/>
      <c r="G17" s="280"/>
      <c r="H17" s="279"/>
      <c r="I17" s="279"/>
      <c r="J17" s="76"/>
      <c r="K17" s="279"/>
      <c r="L17" s="279"/>
      <c r="M17" s="633"/>
      <c r="N17" s="279"/>
      <c r="O17" s="279"/>
      <c r="P17" s="627"/>
      <c r="Q17" s="279"/>
      <c r="R17" s="279"/>
      <c r="S17" s="640"/>
      <c r="T17" s="279"/>
      <c r="U17" s="279"/>
      <c r="V17" s="627"/>
    </row>
    <row r="18" spans="1:22" ht="10.5" customHeight="1">
      <c r="A18" s="278" t="s">
        <v>62</v>
      </c>
      <c r="B18" s="279"/>
      <c r="C18" s="279"/>
      <c r="D18" s="627" t="s">
        <v>19</v>
      </c>
      <c r="E18" s="279"/>
      <c r="F18" s="279"/>
      <c r="G18" s="280" t="s">
        <v>63</v>
      </c>
      <c r="H18" s="279"/>
      <c r="I18" s="279"/>
      <c r="J18" s="627" t="s">
        <v>24</v>
      </c>
      <c r="K18" s="279"/>
      <c r="L18" s="279"/>
      <c r="M18" s="280" t="s">
        <v>512</v>
      </c>
      <c r="N18" s="279"/>
      <c r="O18" s="279"/>
      <c r="P18" s="285"/>
      <c r="Q18" s="279"/>
      <c r="R18" s="279"/>
      <c r="S18" s="280" t="s">
        <v>64</v>
      </c>
      <c r="T18" s="279"/>
      <c r="U18" s="279"/>
      <c r="V18" s="627" t="s">
        <v>65</v>
      </c>
    </row>
    <row r="19" spans="1:22" ht="10.5" customHeight="1">
      <c r="A19" s="278" t="s">
        <v>66</v>
      </c>
      <c r="B19" s="279"/>
      <c r="C19" s="279"/>
      <c r="D19" s="627"/>
      <c r="E19" s="279"/>
      <c r="F19" s="279"/>
      <c r="G19" s="280" t="s">
        <v>67</v>
      </c>
      <c r="H19" s="279"/>
      <c r="I19" s="279"/>
      <c r="J19" s="627"/>
      <c r="K19" s="279"/>
      <c r="L19" s="279"/>
      <c r="M19" s="288"/>
      <c r="N19" s="279"/>
      <c r="O19" s="279"/>
      <c r="P19" s="285"/>
      <c r="Q19" s="279"/>
      <c r="R19" s="279"/>
      <c r="S19" s="280" t="s">
        <v>68</v>
      </c>
      <c r="T19" s="279"/>
      <c r="U19" s="279"/>
      <c r="V19" s="627"/>
    </row>
    <row r="20" spans="1:22" ht="10.5" customHeight="1">
      <c r="A20" s="278"/>
      <c r="B20" s="279"/>
      <c r="C20" s="279"/>
      <c r="D20" s="76"/>
      <c r="E20" s="279"/>
      <c r="F20" s="279"/>
      <c r="G20" s="280"/>
      <c r="H20" s="279"/>
      <c r="I20" s="279"/>
      <c r="J20" s="76"/>
      <c r="K20" s="279"/>
      <c r="L20" s="279"/>
      <c r="M20" s="281"/>
      <c r="N20" s="279"/>
      <c r="O20" s="279"/>
      <c r="P20" s="285"/>
      <c r="Q20" s="279"/>
      <c r="R20" s="279"/>
      <c r="S20" s="280"/>
      <c r="T20" s="279"/>
      <c r="U20" s="279"/>
      <c r="V20" s="76"/>
    </row>
    <row r="21" spans="1:22" ht="10.5" customHeight="1">
      <c r="A21" s="278" t="s">
        <v>69</v>
      </c>
      <c r="B21" s="279"/>
      <c r="C21" s="279"/>
      <c r="D21" s="627" t="s">
        <v>19</v>
      </c>
      <c r="E21" s="279"/>
      <c r="F21" s="279"/>
      <c r="G21" s="280" t="s">
        <v>70</v>
      </c>
      <c r="H21" s="279"/>
      <c r="I21" s="279"/>
      <c r="J21" s="627" t="s">
        <v>24</v>
      </c>
      <c r="K21" s="279"/>
      <c r="L21" s="279"/>
      <c r="M21" s="281"/>
      <c r="N21" s="279"/>
      <c r="O21" s="279"/>
      <c r="P21" s="285"/>
      <c r="Q21" s="279"/>
      <c r="R21" s="279"/>
      <c r="S21" s="280" t="s">
        <v>71</v>
      </c>
      <c r="T21" s="279"/>
      <c r="U21" s="279"/>
      <c r="V21" s="627" t="s">
        <v>65</v>
      </c>
    </row>
    <row r="22" spans="1:22" ht="10.5" customHeight="1">
      <c r="A22" s="278" t="s">
        <v>72</v>
      </c>
      <c r="B22" s="279"/>
      <c r="C22" s="279"/>
      <c r="D22" s="627"/>
      <c r="E22" s="279"/>
      <c r="F22" s="279"/>
      <c r="G22" s="280" t="s">
        <v>73</v>
      </c>
      <c r="H22" s="279"/>
      <c r="I22" s="279"/>
      <c r="J22" s="627"/>
      <c r="K22" s="279"/>
      <c r="L22" s="279"/>
      <c r="M22" s="281"/>
      <c r="N22" s="279"/>
      <c r="O22" s="279"/>
      <c r="P22" s="285"/>
      <c r="Q22" s="279"/>
      <c r="R22" s="279"/>
      <c r="S22" s="280" t="s">
        <v>74</v>
      </c>
      <c r="T22" s="279"/>
      <c r="U22" s="279"/>
      <c r="V22" s="627"/>
    </row>
    <row r="23" spans="1:22" ht="10.5" customHeight="1">
      <c r="A23" s="278"/>
      <c r="B23" s="279"/>
      <c r="C23" s="279"/>
      <c r="D23" s="76"/>
      <c r="E23" s="279"/>
      <c r="F23" s="279"/>
      <c r="G23" s="280"/>
      <c r="H23" s="279"/>
      <c r="I23" s="279"/>
      <c r="J23" s="76"/>
      <c r="K23" s="279"/>
      <c r="L23" s="279"/>
      <c r="M23" s="281"/>
      <c r="N23" s="279"/>
      <c r="O23" s="279"/>
      <c r="P23" s="285"/>
      <c r="Q23" s="279"/>
      <c r="R23" s="279"/>
      <c r="S23" s="280"/>
      <c r="T23" s="279"/>
      <c r="U23" s="279"/>
      <c r="V23" s="76"/>
    </row>
    <row r="24" spans="1:22" ht="10.5" customHeight="1">
      <c r="A24" s="278" t="s">
        <v>75</v>
      </c>
      <c r="B24" s="279"/>
      <c r="C24" s="279"/>
      <c r="D24" s="627" t="s">
        <v>19</v>
      </c>
      <c r="E24" s="279"/>
      <c r="F24" s="279"/>
      <c r="G24" s="280" t="s">
        <v>76</v>
      </c>
      <c r="H24" s="279"/>
      <c r="I24" s="279"/>
      <c r="J24" s="627" t="s">
        <v>24</v>
      </c>
      <c r="K24" s="279"/>
      <c r="L24" s="279"/>
      <c r="M24" s="281"/>
      <c r="N24" s="279"/>
      <c r="O24" s="279"/>
      <c r="P24" s="285"/>
      <c r="Q24" s="279"/>
      <c r="R24" s="279"/>
      <c r="S24" s="280" t="s">
        <v>77</v>
      </c>
      <c r="T24" s="279"/>
      <c r="U24" s="279"/>
      <c r="V24" s="627" t="s">
        <v>65</v>
      </c>
    </row>
    <row r="25" spans="1:22" ht="10.5" customHeight="1">
      <c r="A25" s="278" t="s">
        <v>78</v>
      </c>
      <c r="B25" s="279"/>
      <c r="C25" s="279"/>
      <c r="D25" s="627"/>
      <c r="E25" s="279"/>
      <c r="F25" s="279"/>
      <c r="G25" s="280" t="s">
        <v>79</v>
      </c>
      <c r="H25" s="279"/>
      <c r="I25" s="279"/>
      <c r="J25" s="627"/>
      <c r="K25" s="279"/>
      <c r="L25" s="279"/>
      <c r="M25" s="281"/>
      <c r="N25" s="279"/>
      <c r="O25" s="279"/>
      <c r="P25" s="285"/>
      <c r="Q25" s="279"/>
      <c r="R25" s="279"/>
      <c r="S25" s="280" t="s">
        <v>80</v>
      </c>
      <c r="T25" s="279"/>
      <c r="U25" s="279"/>
      <c r="V25" s="627"/>
    </row>
    <row r="26" spans="1:22" ht="10.5" customHeight="1">
      <c r="A26" s="278"/>
      <c r="B26" s="279"/>
      <c r="C26" s="279"/>
      <c r="D26" s="76"/>
      <c r="E26" s="279"/>
      <c r="F26" s="279"/>
      <c r="G26" s="280"/>
      <c r="H26" s="279"/>
      <c r="I26" s="279"/>
      <c r="J26" s="76"/>
      <c r="K26" s="279"/>
      <c r="L26" s="279"/>
      <c r="M26" s="281"/>
      <c r="N26" s="279"/>
      <c r="O26" s="279"/>
      <c r="P26" s="285"/>
      <c r="Q26" s="279"/>
      <c r="R26" s="279"/>
      <c r="S26" s="280"/>
      <c r="T26" s="279"/>
      <c r="U26" s="279"/>
      <c r="V26" s="76"/>
    </row>
    <row r="27" spans="1:22" ht="10.5" customHeight="1">
      <c r="A27" s="289" t="s">
        <v>81</v>
      </c>
      <c r="B27" s="290"/>
      <c r="C27" s="290"/>
      <c r="D27" s="627" t="s">
        <v>25</v>
      </c>
      <c r="E27" s="290"/>
      <c r="F27" s="290"/>
      <c r="G27" s="280">
        <v>24832</v>
      </c>
      <c r="H27" s="290"/>
      <c r="I27" s="290"/>
      <c r="J27" s="627" t="s">
        <v>26</v>
      </c>
      <c r="K27" s="290"/>
      <c r="L27" s="290"/>
      <c r="M27" s="281"/>
      <c r="N27" s="290"/>
      <c r="O27" s="290"/>
      <c r="P27" s="285"/>
      <c r="Q27" s="290"/>
      <c r="R27" s="290"/>
      <c r="S27" s="280" t="s">
        <v>82</v>
      </c>
      <c r="T27" s="290"/>
      <c r="U27" s="290"/>
      <c r="V27" s="627" t="s">
        <v>27</v>
      </c>
    </row>
    <row r="28" spans="1:22" ht="10.5" customHeight="1">
      <c r="A28" s="289" t="s">
        <v>83</v>
      </c>
      <c r="B28" s="290"/>
      <c r="C28" s="290"/>
      <c r="D28" s="627"/>
      <c r="E28" s="290"/>
      <c r="F28" s="290"/>
      <c r="G28" s="280">
        <v>26292</v>
      </c>
      <c r="H28" s="290"/>
      <c r="I28" s="290"/>
      <c r="J28" s="627"/>
      <c r="K28" s="290"/>
      <c r="L28" s="290"/>
      <c r="M28" s="281"/>
      <c r="N28" s="290"/>
      <c r="O28" s="290"/>
      <c r="P28" s="285"/>
      <c r="Q28" s="290"/>
      <c r="R28" s="290"/>
      <c r="S28" s="280" t="s">
        <v>84</v>
      </c>
      <c r="T28" s="290"/>
      <c r="U28" s="290"/>
      <c r="V28" s="627"/>
    </row>
    <row r="29" spans="1:22" ht="10.5" customHeight="1">
      <c r="A29" s="291"/>
      <c r="B29" s="292"/>
      <c r="C29" s="292"/>
      <c r="D29" s="76"/>
      <c r="E29" s="292"/>
      <c r="F29" s="292"/>
      <c r="G29" s="280"/>
      <c r="H29" s="292"/>
      <c r="I29" s="292"/>
      <c r="J29" s="76"/>
      <c r="K29" s="292"/>
      <c r="L29" s="292"/>
      <c r="M29" s="281"/>
      <c r="N29" s="292"/>
      <c r="O29" s="292"/>
      <c r="P29" s="285"/>
      <c r="Q29" s="292"/>
      <c r="R29" s="292"/>
      <c r="S29" s="280"/>
      <c r="T29" s="292"/>
      <c r="U29" s="292"/>
      <c r="V29" s="76"/>
    </row>
    <row r="30" spans="1:22" ht="10.5" customHeight="1">
      <c r="A30" s="278" t="s">
        <v>85</v>
      </c>
      <c r="B30" s="279"/>
      <c r="C30" s="279"/>
      <c r="D30" s="627" t="s">
        <v>25</v>
      </c>
      <c r="E30" s="279"/>
      <c r="F30" s="279"/>
      <c r="G30" s="280">
        <v>26293</v>
      </c>
      <c r="H30" s="279"/>
      <c r="I30" s="279"/>
      <c r="J30" s="627" t="s">
        <v>26</v>
      </c>
      <c r="K30" s="279"/>
      <c r="L30" s="279"/>
      <c r="M30" s="281"/>
      <c r="N30" s="279"/>
      <c r="O30" s="279"/>
      <c r="P30" s="285"/>
      <c r="Q30" s="279"/>
      <c r="R30" s="279"/>
      <c r="S30" s="280" t="s">
        <v>86</v>
      </c>
      <c r="T30" s="279"/>
      <c r="U30" s="279"/>
      <c r="V30" s="627" t="s">
        <v>28</v>
      </c>
    </row>
    <row r="31" spans="1:22" ht="10.5" customHeight="1">
      <c r="A31" s="278" t="s">
        <v>87</v>
      </c>
      <c r="B31" s="279"/>
      <c r="C31" s="279"/>
      <c r="D31" s="627"/>
      <c r="E31" s="279"/>
      <c r="F31" s="279"/>
      <c r="G31" s="280">
        <v>27753</v>
      </c>
      <c r="H31" s="279"/>
      <c r="I31" s="279"/>
      <c r="J31" s="627"/>
      <c r="K31" s="279"/>
      <c r="L31" s="279"/>
      <c r="M31" s="281"/>
      <c r="N31" s="279"/>
      <c r="O31" s="279"/>
      <c r="P31" s="285"/>
      <c r="Q31" s="279"/>
      <c r="R31" s="279"/>
      <c r="S31" s="280" t="s">
        <v>88</v>
      </c>
      <c r="T31" s="279"/>
      <c r="U31" s="279"/>
      <c r="V31" s="627"/>
    </row>
    <row r="32" spans="1:22" ht="10.5" customHeight="1">
      <c r="A32" s="278"/>
      <c r="B32" s="279"/>
      <c r="C32" s="279"/>
      <c r="D32" s="76"/>
      <c r="E32" s="279"/>
      <c r="F32" s="279"/>
      <c r="G32" s="280"/>
      <c r="H32" s="279"/>
      <c r="I32" s="279"/>
      <c r="J32" s="76"/>
      <c r="K32" s="279"/>
      <c r="L32" s="279"/>
      <c r="M32" s="281"/>
      <c r="N32" s="279"/>
      <c r="O32" s="279"/>
      <c r="P32" s="285"/>
      <c r="Q32" s="279"/>
      <c r="R32" s="279"/>
      <c r="S32" s="280"/>
      <c r="T32" s="279"/>
      <c r="U32" s="279"/>
      <c r="V32" s="76"/>
    </row>
    <row r="33" spans="1:22" ht="10.5" customHeight="1">
      <c r="A33" s="278" t="s">
        <v>513</v>
      </c>
      <c r="B33" s="279"/>
      <c r="C33" s="279"/>
      <c r="D33" s="627" t="s">
        <v>25</v>
      </c>
      <c r="E33" s="279"/>
      <c r="F33" s="279"/>
      <c r="G33" s="280" t="s">
        <v>514</v>
      </c>
      <c r="H33" s="279"/>
      <c r="I33" s="279"/>
      <c r="J33" s="627" t="s">
        <v>26</v>
      </c>
      <c r="K33" s="279"/>
      <c r="L33" s="279"/>
      <c r="M33" s="281"/>
      <c r="N33" s="279"/>
      <c r="O33" s="279"/>
      <c r="P33" s="285"/>
      <c r="Q33" s="279"/>
      <c r="R33" s="279"/>
      <c r="S33" s="280" t="s">
        <v>515</v>
      </c>
      <c r="T33" s="279"/>
      <c r="U33" s="279"/>
      <c r="V33" s="627" t="s">
        <v>28</v>
      </c>
    </row>
    <row r="34" spans="1:22" ht="10.5" customHeight="1">
      <c r="A34" s="278" t="s">
        <v>89</v>
      </c>
      <c r="B34" s="279"/>
      <c r="C34" s="279"/>
      <c r="D34" s="627"/>
      <c r="E34" s="279"/>
      <c r="F34" s="279"/>
      <c r="G34" s="280">
        <v>28490</v>
      </c>
      <c r="H34" s="279"/>
      <c r="I34" s="279"/>
      <c r="J34" s="627"/>
      <c r="K34" s="279"/>
      <c r="L34" s="279"/>
      <c r="M34" s="281"/>
      <c r="N34" s="279"/>
      <c r="O34" s="279"/>
      <c r="P34" s="285"/>
      <c r="Q34" s="279"/>
      <c r="R34" s="279"/>
      <c r="S34" s="280" t="s">
        <v>516</v>
      </c>
      <c r="T34" s="279"/>
      <c r="U34" s="279"/>
      <c r="V34" s="627"/>
    </row>
    <row r="35" spans="1:22" ht="10.5" customHeight="1">
      <c r="A35" s="278"/>
      <c r="B35" s="279"/>
      <c r="C35" s="279"/>
      <c r="D35" s="76"/>
      <c r="E35" s="279"/>
      <c r="F35" s="279"/>
      <c r="G35" s="280"/>
      <c r="H35" s="279"/>
      <c r="I35" s="279"/>
      <c r="J35" s="76"/>
      <c r="K35" s="279"/>
      <c r="L35" s="279"/>
      <c r="M35" s="281"/>
      <c r="N35" s="279"/>
      <c r="O35" s="279"/>
      <c r="P35" s="285"/>
      <c r="Q35" s="279"/>
      <c r="R35" s="279"/>
      <c r="S35" s="280"/>
      <c r="T35" s="279"/>
      <c r="U35" s="279"/>
      <c r="V35" s="76"/>
    </row>
    <row r="36" spans="1:22" ht="10.5" customHeight="1">
      <c r="A36" s="278" t="s">
        <v>90</v>
      </c>
      <c r="B36" s="279"/>
      <c r="C36" s="279"/>
      <c r="D36" s="627" t="s">
        <v>25</v>
      </c>
      <c r="E36" s="279"/>
      <c r="F36" s="279"/>
      <c r="G36" s="280" t="s">
        <v>91</v>
      </c>
      <c r="H36" s="279"/>
      <c r="I36" s="279"/>
      <c r="J36" s="627" t="s">
        <v>28</v>
      </c>
      <c r="K36" s="279"/>
      <c r="L36" s="279"/>
      <c r="M36" s="281"/>
      <c r="N36" s="279"/>
      <c r="O36" s="279"/>
      <c r="P36" s="285"/>
      <c r="Q36" s="279"/>
      <c r="R36" s="279"/>
      <c r="S36" s="280">
        <v>29210</v>
      </c>
      <c r="T36" s="279"/>
      <c r="U36" s="279"/>
      <c r="V36" s="627" t="s">
        <v>29</v>
      </c>
    </row>
    <row r="37" spans="1:22" ht="10.5" customHeight="1">
      <c r="A37" s="278" t="s">
        <v>92</v>
      </c>
      <c r="B37" s="279"/>
      <c r="C37" s="279"/>
      <c r="D37" s="627"/>
      <c r="E37" s="279"/>
      <c r="F37" s="279"/>
      <c r="G37" s="280" t="s">
        <v>517</v>
      </c>
      <c r="H37" s="279"/>
      <c r="I37" s="279"/>
      <c r="J37" s="627"/>
      <c r="K37" s="279"/>
      <c r="L37" s="279"/>
      <c r="M37" s="281"/>
      <c r="N37" s="279"/>
      <c r="O37" s="279"/>
      <c r="P37" s="285"/>
      <c r="Q37" s="279"/>
      <c r="R37" s="279"/>
      <c r="S37" s="641" t="s">
        <v>93</v>
      </c>
      <c r="T37" s="279"/>
      <c r="U37" s="279"/>
      <c r="V37" s="627"/>
    </row>
    <row r="38" spans="1:22" ht="10.5" customHeight="1">
      <c r="A38" s="278"/>
      <c r="B38" s="279"/>
      <c r="C38" s="279"/>
      <c r="D38" s="76"/>
      <c r="E38" s="279"/>
      <c r="F38" s="279"/>
      <c r="G38" s="280"/>
      <c r="H38" s="279"/>
      <c r="I38" s="279"/>
      <c r="J38" s="76"/>
      <c r="K38" s="279"/>
      <c r="L38" s="279"/>
      <c r="M38" s="281"/>
      <c r="N38" s="279"/>
      <c r="O38" s="279"/>
      <c r="P38" s="285"/>
      <c r="Q38" s="279"/>
      <c r="R38" s="279"/>
      <c r="S38" s="641"/>
      <c r="T38" s="279"/>
      <c r="U38" s="279"/>
      <c r="V38" s="627"/>
    </row>
    <row r="39" spans="1:22" ht="10.5" customHeight="1">
      <c r="A39" s="278" t="s">
        <v>94</v>
      </c>
      <c r="B39" s="279"/>
      <c r="C39" s="279"/>
      <c r="D39" s="627" t="s">
        <v>30</v>
      </c>
      <c r="E39" s="279"/>
      <c r="F39" s="279"/>
      <c r="G39" s="280" t="s">
        <v>518</v>
      </c>
      <c r="H39" s="279"/>
      <c r="I39" s="279"/>
      <c r="J39" s="627" t="s">
        <v>28</v>
      </c>
      <c r="K39" s="279"/>
      <c r="L39" s="279"/>
      <c r="M39" s="281"/>
      <c r="N39" s="279"/>
      <c r="O39" s="279"/>
      <c r="P39" s="285"/>
      <c r="Q39" s="279"/>
      <c r="R39" s="279"/>
      <c r="S39" s="641"/>
      <c r="T39" s="279"/>
      <c r="U39" s="279"/>
      <c r="V39" s="627"/>
    </row>
    <row r="40" spans="1:22" ht="10.5" customHeight="1">
      <c r="A40" s="278" t="s">
        <v>95</v>
      </c>
      <c r="B40" s="279"/>
      <c r="C40" s="279"/>
      <c r="D40" s="627"/>
      <c r="E40" s="279"/>
      <c r="F40" s="279"/>
      <c r="G40" s="280" t="s">
        <v>96</v>
      </c>
      <c r="H40" s="279"/>
      <c r="I40" s="279"/>
      <c r="J40" s="627"/>
      <c r="K40" s="279"/>
      <c r="L40" s="279"/>
      <c r="M40" s="281"/>
      <c r="N40" s="279"/>
      <c r="O40" s="279"/>
      <c r="P40" s="285"/>
      <c r="Q40" s="279"/>
      <c r="R40" s="279"/>
      <c r="S40" s="280" t="s">
        <v>97</v>
      </c>
      <c r="T40" s="279"/>
      <c r="U40" s="279"/>
      <c r="V40" s="627"/>
    </row>
    <row r="41" spans="1:22" ht="10.5" customHeight="1">
      <c r="A41" s="278"/>
      <c r="B41" s="279"/>
      <c r="C41" s="279"/>
      <c r="D41" s="76"/>
      <c r="E41" s="279"/>
      <c r="F41" s="279"/>
      <c r="G41" s="280"/>
      <c r="H41" s="279"/>
      <c r="I41" s="279"/>
      <c r="J41" s="76"/>
      <c r="K41" s="279"/>
      <c r="L41" s="279"/>
      <c r="M41" s="281"/>
      <c r="N41" s="279"/>
      <c r="O41" s="279"/>
      <c r="P41" s="285"/>
      <c r="Q41" s="279"/>
      <c r="R41" s="279"/>
      <c r="S41" s="280"/>
      <c r="T41" s="279"/>
      <c r="U41" s="279"/>
      <c r="V41" s="76"/>
    </row>
    <row r="42" spans="1:22" ht="10.5" customHeight="1">
      <c r="A42" s="278" t="s">
        <v>98</v>
      </c>
      <c r="B42" s="279"/>
      <c r="C42" s="279"/>
      <c r="D42" s="627" t="s">
        <v>30</v>
      </c>
      <c r="E42" s="279"/>
      <c r="F42" s="279"/>
      <c r="G42" s="280" t="s">
        <v>99</v>
      </c>
      <c r="H42" s="279"/>
      <c r="I42" s="279"/>
      <c r="J42" s="627" t="s">
        <v>29</v>
      </c>
      <c r="K42" s="279"/>
      <c r="L42" s="279"/>
      <c r="M42" s="281"/>
      <c r="N42" s="279"/>
      <c r="O42" s="279"/>
      <c r="P42" s="285"/>
      <c r="Q42" s="279"/>
      <c r="R42" s="279"/>
      <c r="S42" s="280" t="s">
        <v>100</v>
      </c>
      <c r="T42" s="279"/>
      <c r="U42" s="279"/>
      <c r="V42" s="627" t="s">
        <v>31</v>
      </c>
    </row>
    <row r="43" spans="1:22" ht="10.5" customHeight="1">
      <c r="A43" s="278" t="s">
        <v>101</v>
      </c>
      <c r="B43" s="279"/>
      <c r="C43" s="279"/>
      <c r="D43" s="627"/>
      <c r="E43" s="279"/>
      <c r="F43" s="279"/>
      <c r="G43" s="280" t="s">
        <v>102</v>
      </c>
      <c r="H43" s="279"/>
      <c r="I43" s="279"/>
      <c r="J43" s="627"/>
      <c r="K43" s="279"/>
      <c r="L43" s="279"/>
      <c r="M43" s="281"/>
      <c r="N43" s="279"/>
      <c r="O43" s="279"/>
      <c r="P43" s="285"/>
      <c r="Q43" s="279"/>
      <c r="R43" s="279"/>
      <c r="S43" s="280" t="s">
        <v>103</v>
      </c>
      <c r="T43" s="279"/>
      <c r="U43" s="279"/>
      <c r="V43" s="627"/>
    </row>
    <row r="44" spans="1:22" ht="10.5" customHeight="1">
      <c r="A44" s="278"/>
      <c r="B44" s="279"/>
      <c r="C44" s="279"/>
      <c r="D44" s="76"/>
      <c r="E44" s="279"/>
      <c r="F44" s="279"/>
      <c r="G44" s="280"/>
      <c r="H44" s="279"/>
      <c r="I44" s="279"/>
      <c r="J44" s="76"/>
      <c r="K44" s="279"/>
      <c r="L44" s="279"/>
      <c r="M44" s="281"/>
      <c r="N44" s="279"/>
      <c r="O44" s="279"/>
      <c r="P44" s="285"/>
      <c r="Q44" s="279"/>
      <c r="R44" s="279"/>
      <c r="S44" s="280"/>
      <c r="T44" s="279"/>
      <c r="U44" s="279"/>
      <c r="V44" s="76"/>
    </row>
    <row r="45" spans="1:22" ht="10.5" customHeight="1">
      <c r="A45" s="278" t="s">
        <v>519</v>
      </c>
      <c r="B45" s="279"/>
      <c r="C45" s="279"/>
      <c r="D45" s="627" t="s">
        <v>28</v>
      </c>
      <c r="E45" s="279"/>
      <c r="F45" s="279"/>
      <c r="G45" s="280" t="s">
        <v>104</v>
      </c>
      <c r="H45" s="279"/>
      <c r="I45" s="279"/>
      <c r="J45" s="627" t="s">
        <v>520</v>
      </c>
      <c r="K45" s="279"/>
      <c r="L45" s="279"/>
      <c r="M45" s="281"/>
      <c r="N45" s="279"/>
      <c r="O45" s="279"/>
      <c r="P45" s="285"/>
      <c r="Q45" s="279"/>
      <c r="R45" s="279"/>
      <c r="S45" s="280" t="s">
        <v>105</v>
      </c>
      <c r="T45" s="279"/>
      <c r="U45" s="279"/>
      <c r="V45" s="627" t="s">
        <v>521</v>
      </c>
    </row>
    <row r="46" spans="1:22" ht="10.5" customHeight="1">
      <c r="A46" s="278" t="s">
        <v>522</v>
      </c>
      <c r="B46" s="279"/>
      <c r="C46" s="279"/>
      <c r="D46" s="627"/>
      <c r="E46" s="279"/>
      <c r="F46" s="279"/>
      <c r="G46" s="280" t="s">
        <v>106</v>
      </c>
      <c r="H46" s="279"/>
      <c r="I46" s="279"/>
      <c r="J46" s="627"/>
      <c r="K46" s="279"/>
      <c r="L46" s="279"/>
      <c r="M46" s="281"/>
      <c r="N46" s="279"/>
      <c r="O46" s="279"/>
      <c r="P46" s="285"/>
      <c r="Q46" s="279"/>
      <c r="R46" s="279"/>
      <c r="S46" s="280" t="s">
        <v>107</v>
      </c>
      <c r="T46" s="279"/>
      <c r="U46" s="279"/>
      <c r="V46" s="627"/>
    </row>
    <row r="47" spans="1:22" ht="10.5" customHeight="1">
      <c r="A47" s="278"/>
      <c r="B47" s="279"/>
      <c r="C47" s="279"/>
      <c r="D47" s="76"/>
      <c r="E47" s="279"/>
      <c r="F47" s="279"/>
      <c r="G47" s="280"/>
      <c r="H47" s="279"/>
      <c r="I47" s="279"/>
      <c r="J47" s="76"/>
      <c r="K47" s="279"/>
      <c r="L47" s="279"/>
      <c r="M47" s="281"/>
      <c r="N47" s="279"/>
      <c r="O47" s="279"/>
      <c r="P47" s="285"/>
      <c r="Q47" s="279"/>
      <c r="R47" s="279"/>
      <c r="S47" s="280"/>
      <c r="T47" s="279"/>
      <c r="U47" s="279"/>
      <c r="V47" s="76"/>
    </row>
    <row r="48" spans="1:22" ht="10.5" customHeight="1">
      <c r="A48" s="278" t="s">
        <v>523</v>
      </c>
      <c r="B48" s="279"/>
      <c r="C48" s="279"/>
      <c r="D48" s="627" t="s">
        <v>28</v>
      </c>
      <c r="E48" s="279"/>
      <c r="F48" s="279"/>
      <c r="G48" s="280" t="s">
        <v>524</v>
      </c>
      <c r="H48" s="279"/>
      <c r="I48" s="279"/>
      <c r="J48" s="627" t="s">
        <v>525</v>
      </c>
      <c r="K48" s="279"/>
      <c r="L48" s="279"/>
      <c r="M48" s="281"/>
      <c r="N48" s="279"/>
      <c r="O48" s="279"/>
      <c r="P48" s="285"/>
      <c r="Q48" s="279"/>
      <c r="R48" s="279"/>
      <c r="S48" s="280" t="s">
        <v>524</v>
      </c>
      <c r="T48" s="279"/>
      <c r="U48" s="279"/>
      <c r="V48" s="627" t="s">
        <v>32</v>
      </c>
    </row>
    <row r="49" spans="1:22" ht="10.5" customHeight="1">
      <c r="A49" s="139" t="s">
        <v>108</v>
      </c>
      <c r="B49" s="96"/>
      <c r="C49" s="96"/>
      <c r="D49" s="627"/>
      <c r="E49" s="96"/>
      <c r="F49" s="96"/>
      <c r="G49" s="280" t="s">
        <v>109</v>
      </c>
      <c r="H49" s="96"/>
      <c r="I49" s="96"/>
      <c r="J49" s="627"/>
      <c r="K49" s="96"/>
      <c r="L49" s="96"/>
      <c r="M49" s="281"/>
      <c r="N49" s="96"/>
      <c r="O49" s="96"/>
      <c r="P49" s="285"/>
      <c r="Q49" s="96"/>
      <c r="R49" s="96"/>
      <c r="S49" s="280" t="s">
        <v>109</v>
      </c>
      <c r="T49" s="96"/>
      <c r="U49" s="96"/>
      <c r="V49" s="627"/>
    </row>
    <row r="50" spans="1:22" ht="10.5" customHeight="1">
      <c r="A50" s="294"/>
      <c r="B50" s="295"/>
      <c r="C50" s="295"/>
      <c r="D50" s="76"/>
      <c r="E50" s="295"/>
      <c r="F50" s="295"/>
      <c r="G50" s="280"/>
      <c r="H50" s="295"/>
      <c r="I50" s="295"/>
      <c r="J50" s="76"/>
      <c r="K50" s="295"/>
      <c r="L50" s="295"/>
      <c r="M50" s="281"/>
      <c r="N50" s="295"/>
      <c r="O50" s="295"/>
      <c r="P50" s="285"/>
      <c r="Q50" s="295"/>
      <c r="R50" s="295"/>
      <c r="S50" s="280"/>
      <c r="T50" s="295"/>
      <c r="U50" s="295"/>
      <c r="V50" s="76"/>
    </row>
    <row r="51" spans="1:22" ht="10.5" customHeight="1">
      <c r="A51" s="294"/>
      <c r="B51" s="295"/>
      <c r="C51" s="295"/>
      <c r="D51" s="76"/>
      <c r="E51" s="295"/>
      <c r="F51" s="295"/>
      <c r="G51" s="280" t="s">
        <v>110</v>
      </c>
      <c r="H51" s="295"/>
      <c r="I51" s="295"/>
      <c r="J51" s="627" t="s">
        <v>525</v>
      </c>
      <c r="K51" s="295"/>
      <c r="L51" s="295"/>
      <c r="M51" s="281"/>
      <c r="N51" s="295"/>
      <c r="O51" s="295"/>
      <c r="P51" s="285"/>
      <c r="Q51" s="295"/>
      <c r="R51" s="295"/>
      <c r="S51" s="280" t="s">
        <v>110</v>
      </c>
      <c r="T51" s="295"/>
      <c r="U51" s="295"/>
      <c r="V51" s="627" t="s">
        <v>32</v>
      </c>
    </row>
    <row r="52" spans="1:22" ht="10.5" customHeight="1">
      <c r="A52" s="294"/>
      <c r="B52" s="295"/>
      <c r="C52" s="295"/>
      <c r="D52" s="76"/>
      <c r="E52" s="295"/>
      <c r="F52" s="295"/>
      <c r="G52" s="280" t="s">
        <v>111</v>
      </c>
      <c r="H52" s="295"/>
      <c r="I52" s="295"/>
      <c r="J52" s="627"/>
      <c r="K52" s="295"/>
      <c r="L52" s="295"/>
      <c r="M52" s="281"/>
      <c r="N52" s="295"/>
      <c r="O52" s="295"/>
      <c r="P52" s="285"/>
      <c r="Q52" s="295"/>
      <c r="R52" s="295"/>
      <c r="S52" s="294" t="s">
        <v>526</v>
      </c>
      <c r="T52" s="295"/>
      <c r="U52" s="295"/>
      <c r="V52" s="627"/>
    </row>
    <row r="53" spans="1:22" ht="10.5" customHeight="1">
      <c r="A53" s="294"/>
      <c r="B53" s="295"/>
      <c r="C53" s="295"/>
      <c r="D53" s="76"/>
      <c r="E53" s="295"/>
      <c r="F53" s="295"/>
      <c r="G53" s="280"/>
      <c r="H53" s="295"/>
      <c r="I53" s="295"/>
      <c r="J53" s="76"/>
      <c r="K53" s="295"/>
      <c r="L53" s="295"/>
      <c r="M53" s="281"/>
      <c r="N53" s="295"/>
      <c r="O53" s="295"/>
      <c r="P53" s="285"/>
      <c r="Q53" s="295"/>
      <c r="R53" s="295"/>
      <c r="S53" s="296"/>
      <c r="T53" s="295"/>
      <c r="U53" s="295"/>
      <c r="V53" s="76"/>
    </row>
    <row r="54" spans="1:22" ht="10.5" customHeight="1">
      <c r="A54" s="139" t="s">
        <v>527</v>
      </c>
      <c r="B54" s="96"/>
      <c r="C54" s="96"/>
      <c r="D54" s="628" t="s">
        <v>28</v>
      </c>
      <c r="E54" s="96"/>
      <c r="F54" s="96"/>
      <c r="G54" s="280" t="s">
        <v>528</v>
      </c>
      <c r="H54" s="96"/>
      <c r="I54" s="96"/>
      <c r="J54" s="627" t="s">
        <v>529</v>
      </c>
      <c r="K54" s="96"/>
      <c r="L54" s="96"/>
      <c r="M54" s="281"/>
      <c r="N54" s="96"/>
      <c r="O54" s="96"/>
      <c r="P54" s="285"/>
      <c r="Q54" s="96"/>
      <c r="R54" s="96"/>
      <c r="S54" s="136" t="s">
        <v>530</v>
      </c>
      <c r="T54" s="96"/>
      <c r="U54" s="96"/>
      <c r="V54" s="628" t="s">
        <v>112</v>
      </c>
    </row>
    <row r="55" spans="1:22" ht="10.5" customHeight="1">
      <c r="A55" s="139" t="s">
        <v>531</v>
      </c>
      <c r="B55" s="96"/>
      <c r="C55" s="96"/>
      <c r="D55" s="628"/>
      <c r="E55" s="96"/>
      <c r="F55" s="96"/>
      <c r="G55" s="294" t="s">
        <v>532</v>
      </c>
      <c r="H55" s="96"/>
      <c r="I55" s="96"/>
      <c r="J55" s="627"/>
      <c r="K55" s="96"/>
      <c r="L55" s="96"/>
      <c r="M55" s="281"/>
      <c r="N55" s="96"/>
      <c r="O55" s="96"/>
      <c r="P55" s="285"/>
      <c r="Q55" s="96"/>
      <c r="R55" s="96"/>
      <c r="S55" s="136" t="s">
        <v>533</v>
      </c>
      <c r="T55" s="96"/>
      <c r="U55" s="96"/>
      <c r="V55" s="628"/>
    </row>
    <row r="56" spans="1:22" ht="10.5" customHeight="1">
      <c r="A56" s="137"/>
      <c r="B56" s="95"/>
      <c r="C56" s="95"/>
      <c r="D56" s="76"/>
      <c r="E56" s="95"/>
      <c r="F56" s="95"/>
      <c r="G56" s="294"/>
      <c r="H56" s="95"/>
      <c r="I56" s="95"/>
      <c r="J56" s="76"/>
      <c r="K56" s="95"/>
      <c r="L56" s="95"/>
      <c r="M56" s="281"/>
      <c r="N56" s="95"/>
      <c r="O56" s="95"/>
      <c r="P56" s="285"/>
      <c r="Q56" s="95"/>
      <c r="R56" s="95"/>
      <c r="S56" s="138"/>
      <c r="T56" s="95"/>
      <c r="U56" s="95"/>
      <c r="V56" s="297"/>
    </row>
    <row r="57" spans="1:23" s="99" customFormat="1" ht="10.5" customHeight="1">
      <c r="A57" s="139"/>
      <c r="B57" s="96"/>
      <c r="C57" s="96"/>
      <c r="D57" s="628"/>
      <c r="E57" s="96"/>
      <c r="F57" s="96"/>
      <c r="G57" s="294" t="s">
        <v>534</v>
      </c>
      <c r="H57" s="96"/>
      <c r="I57" s="96"/>
      <c r="J57" s="627" t="s">
        <v>529</v>
      </c>
      <c r="K57" s="96"/>
      <c r="L57" s="96"/>
      <c r="M57" s="140"/>
      <c r="N57" s="96"/>
      <c r="O57" s="96"/>
      <c r="P57" s="97"/>
      <c r="Q57" s="96"/>
      <c r="R57" s="96"/>
      <c r="S57" s="141"/>
      <c r="T57" s="96"/>
      <c r="U57" s="96"/>
      <c r="V57" s="628"/>
      <c r="W57" s="98"/>
    </row>
    <row r="58" spans="1:23" s="99" customFormat="1" ht="10.5" customHeight="1">
      <c r="A58" s="137"/>
      <c r="B58" s="95"/>
      <c r="C58" s="95"/>
      <c r="D58" s="628"/>
      <c r="E58" s="95"/>
      <c r="F58" s="95"/>
      <c r="G58" s="294" t="s">
        <v>535</v>
      </c>
      <c r="H58" s="95"/>
      <c r="I58" s="95"/>
      <c r="J58" s="627"/>
      <c r="K58" s="95"/>
      <c r="L58" s="95"/>
      <c r="M58" s="140"/>
      <c r="N58" s="95"/>
      <c r="O58" s="95"/>
      <c r="P58" s="97"/>
      <c r="Q58" s="95"/>
      <c r="R58" s="95"/>
      <c r="S58" s="138"/>
      <c r="T58" s="95"/>
      <c r="U58" s="95"/>
      <c r="V58" s="628"/>
      <c r="W58" s="98"/>
    </row>
    <row r="59" spans="1:22" ht="10.5" customHeight="1">
      <c r="A59" s="137"/>
      <c r="B59" s="95"/>
      <c r="C59" s="95"/>
      <c r="D59" s="76"/>
      <c r="E59" s="95"/>
      <c r="F59" s="95"/>
      <c r="G59" s="294"/>
      <c r="H59" s="95"/>
      <c r="I59" s="95"/>
      <c r="J59" s="76"/>
      <c r="K59" s="95"/>
      <c r="L59" s="95"/>
      <c r="M59" s="281"/>
      <c r="N59" s="95"/>
      <c r="O59" s="95"/>
      <c r="P59" s="285"/>
      <c r="Q59" s="95"/>
      <c r="R59" s="95"/>
      <c r="S59" s="138"/>
      <c r="T59" s="95"/>
      <c r="U59" s="95"/>
      <c r="V59" s="297"/>
    </row>
    <row r="60" spans="1:23" s="99" customFormat="1" ht="10.5" customHeight="1">
      <c r="A60" s="139" t="s">
        <v>536</v>
      </c>
      <c r="B60" s="96"/>
      <c r="C60" s="96"/>
      <c r="D60" s="628" t="s">
        <v>331</v>
      </c>
      <c r="E60" s="96"/>
      <c r="F60" s="96"/>
      <c r="G60" s="294" t="s">
        <v>365</v>
      </c>
      <c r="H60" s="96"/>
      <c r="I60" s="96"/>
      <c r="J60" s="627" t="s">
        <v>332</v>
      </c>
      <c r="K60" s="96"/>
      <c r="L60" s="96"/>
      <c r="M60" s="140"/>
      <c r="N60" s="96"/>
      <c r="O60" s="96"/>
      <c r="P60" s="97"/>
      <c r="Q60" s="96"/>
      <c r="R60" s="96"/>
      <c r="S60" s="294" t="s">
        <v>366</v>
      </c>
      <c r="T60" s="96"/>
      <c r="U60" s="96"/>
      <c r="V60" s="628" t="s">
        <v>333</v>
      </c>
      <c r="W60" s="98"/>
    </row>
    <row r="61" spans="1:23" s="99" customFormat="1" ht="10.5" customHeight="1">
      <c r="A61" s="139" t="s">
        <v>623</v>
      </c>
      <c r="B61" s="298"/>
      <c r="C61" s="298"/>
      <c r="D61" s="628"/>
      <c r="E61" s="298"/>
      <c r="F61" s="298"/>
      <c r="G61" s="294" t="s">
        <v>537</v>
      </c>
      <c r="H61" s="298"/>
      <c r="I61" s="298"/>
      <c r="J61" s="627"/>
      <c r="K61" s="298"/>
      <c r="L61" s="298"/>
      <c r="M61" s="140"/>
      <c r="N61" s="298"/>
      <c r="O61" s="298"/>
      <c r="P61" s="97"/>
      <c r="Q61" s="298"/>
      <c r="R61" s="298"/>
      <c r="S61" s="294" t="s">
        <v>498</v>
      </c>
      <c r="T61" s="298"/>
      <c r="U61" s="298"/>
      <c r="V61" s="628"/>
      <c r="W61" s="98"/>
    </row>
    <row r="62" spans="1:23" s="99" customFormat="1" ht="10.5" customHeight="1">
      <c r="A62" s="299"/>
      <c r="B62" s="298"/>
      <c r="C62" s="298"/>
      <c r="D62" s="94"/>
      <c r="E62" s="298"/>
      <c r="F62" s="298"/>
      <c r="G62" s="294"/>
      <c r="H62" s="298"/>
      <c r="I62" s="298"/>
      <c r="J62" s="76"/>
      <c r="K62" s="298"/>
      <c r="L62" s="298"/>
      <c r="M62" s="140"/>
      <c r="N62" s="298"/>
      <c r="O62" s="298"/>
      <c r="P62" s="97"/>
      <c r="Q62" s="298"/>
      <c r="R62" s="298"/>
      <c r="S62" s="294"/>
      <c r="T62" s="298"/>
      <c r="U62" s="298"/>
      <c r="V62" s="94"/>
      <c r="W62" s="98"/>
    </row>
    <row r="63" spans="1:23" s="99" customFormat="1" ht="19.5" customHeight="1">
      <c r="A63" s="293"/>
      <c r="B63" s="298"/>
      <c r="C63" s="298"/>
      <c r="D63" s="94"/>
      <c r="E63" s="298"/>
      <c r="F63" s="298"/>
      <c r="G63" s="634" t="s">
        <v>538</v>
      </c>
      <c r="H63" s="635"/>
      <c r="I63" s="635"/>
      <c r="J63" s="635"/>
      <c r="K63" s="636"/>
      <c r="L63" s="298"/>
      <c r="M63" s="140"/>
      <c r="N63" s="298"/>
      <c r="O63" s="298"/>
      <c r="P63" s="97"/>
      <c r="Q63" s="298"/>
      <c r="R63" s="298"/>
      <c r="S63" s="626"/>
      <c r="T63" s="626"/>
      <c r="U63" s="626"/>
      <c r="V63" s="626"/>
      <c r="W63" s="98"/>
    </row>
    <row r="64" spans="1:23" s="99" customFormat="1" ht="10.5" customHeight="1">
      <c r="A64" s="293"/>
      <c r="B64" s="298"/>
      <c r="C64" s="298"/>
      <c r="D64" s="94"/>
      <c r="E64" s="298"/>
      <c r="F64" s="298"/>
      <c r="G64" s="285"/>
      <c r="H64" s="285"/>
      <c r="I64" s="285"/>
      <c r="J64" s="285"/>
      <c r="K64" s="285"/>
      <c r="L64" s="298"/>
      <c r="M64" s="140"/>
      <c r="N64" s="298"/>
      <c r="O64" s="298"/>
      <c r="P64" s="97"/>
      <c r="Q64" s="298"/>
      <c r="R64" s="298"/>
      <c r="S64" s="301"/>
      <c r="T64" s="301"/>
      <c r="U64" s="301"/>
      <c r="V64" s="301"/>
      <c r="W64" s="98"/>
    </row>
    <row r="65" spans="1:23" s="99" customFormat="1" ht="10.5" customHeight="1">
      <c r="A65" s="139" t="s">
        <v>624</v>
      </c>
      <c r="B65" s="298"/>
      <c r="C65" s="298"/>
      <c r="D65" s="628" t="s">
        <v>331</v>
      </c>
      <c r="E65" s="298"/>
      <c r="F65" s="298"/>
      <c r="G65" s="294" t="s">
        <v>539</v>
      </c>
      <c r="H65" s="96"/>
      <c r="I65" s="96"/>
      <c r="J65" s="627" t="s">
        <v>332</v>
      </c>
      <c r="K65" s="285"/>
      <c r="L65" s="298"/>
      <c r="M65" s="140"/>
      <c r="N65" s="298"/>
      <c r="O65" s="298"/>
      <c r="P65" s="97"/>
      <c r="Q65" s="298"/>
      <c r="R65" s="298"/>
      <c r="S65" s="301"/>
      <c r="T65" s="301"/>
      <c r="U65" s="301"/>
      <c r="V65" s="301"/>
      <c r="W65" s="98"/>
    </row>
    <row r="66" spans="1:23" s="99" customFormat="1" ht="10.5" customHeight="1">
      <c r="A66" s="641" t="s">
        <v>93</v>
      </c>
      <c r="B66" s="298"/>
      <c r="C66" s="298"/>
      <c r="D66" s="628"/>
      <c r="E66" s="298"/>
      <c r="F66" s="298"/>
      <c r="G66" s="294" t="s">
        <v>540</v>
      </c>
      <c r="H66" s="298"/>
      <c r="I66" s="298"/>
      <c r="J66" s="627"/>
      <c r="K66" s="285"/>
      <c r="L66" s="298"/>
      <c r="M66" s="140"/>
      <c r="N66" s="298"/>
      <c r="O66" s="298"/>
      <c r="P66" s="97"/>
      <c r="Q66" s="298"/>
      <c r="R66" s="298"/>
      <c r="S66" s="301"/>
      <c r="T66" s="301"/>
      <c r="U66" s="301"/>
      <c r="V66" s="301"/>
      <c r="W66" s="98"/>
    </row>
    <row r="67" spans="1:23" s="99" customFormat="1" ht="10.5" customHeight="1">
      <c r="A67" s="641"/>
      <c r="B67" s="298"/>
      <c r="C67" s="298"/>
      <c r="D67" s="94"/>
      <c r="E67" s="298"/>
      <c r="F67" s="298"/>
      <c r="G67" s="294"/>
      <c r="H67" s="298"/>
      <c r="I67" s="298"/>
      <c r="J67" s="76"/>
      <c r="K67" s="298"/>
      <c r="L67" s="298"/>
      <c r="M67" s="140"/>
      <c r="N67" s="298"/>
      <c r="O67" s="298"/>
      <c r="P67" s="97"/>
      <c r="Q67" s="298"/>
      <c r="R67" s="298"/>
      <c r="S67" s="294"/>
      <c r="T67" s="298"/>
      <c r="U67" s="298"/>
      <c r="V67" s="94"/>
      <c r="W67" s="98"/>
    </row>
    <row r="68" spans="1:23" s="99" customFormat="1" ht="10.5" customHeight="1">
      <c r="A68" s="293"/>
      <c r="B68" s="298"/>
      <c r="C68" s="298"/>
      <c r="D68" s="94"/>
      <c r="E68" s="298"/>
      <c r="F68" s="298"/>
      <c r="G68" s="294" t="s">
        <v>541</v>
      </c>
      <c r="H68" s="298"/>
      <c r="I68" s="298"/>
      <c r="J68" s="627" t="s">
        <v>542</v>
      </c>
      <c r="K68" s="298"/>
      <c r="L68" s="298"/>
      <c r="M68" s="140"/>
      <c r="N68" s="298"/>
      <c r="O68" s="298"/>
      <c r="P68" s="97"/>
      <c r="Q68" s="298"/>
      <c r="R68" s="298"/>
      <c r="S68" s="294"/>
      <c r="T68" s="298"/>
      <c r="U68" s="298"/>
      <c r="V68" s="94"/>
      <c r="W68" s="98"/>
    </row>
    <row r="69" spans="1:23" s="99" customFormat="1" ht="10.5" customHeight="1">
      <c r="A69" s="293"/>
      <c r="B69" s="298"/>
      <c r="C69" s="298"/>
      <c r="D69" s="94"/>
      <c r="E69" s="298"/>
      <c r="F69" s="298"/>
      <c r="G69" s="302" t="s">
        <v>543</v>
      </c>
      <c r="H69" s="298"/>
      <c r="I69" s="298"/>
      <c r="J69" s="629"/>
      <c r="K69" s="298"/>
      <c r="L69" s="298"/>
      <c r="M69" s="140"/>
      <c r="N69" s="298"/>
      <c r="O69" s="298"/>
      <c r="P69" s="97"/>
      <c r="Q69" s="298"/>
      <c r="R69" s="298"/>
      <c r="S69" s="293"/>
      <c r="T69" s="298"/>
      <c r="U69" s="298"/>
      <c r="V69" s="100"/>
      <c r="W69" s="98"/>
    </row>
    <row r="70" spans="1:22" ht="16.5" customHeight="1">
      <c r="A70" s="630" t="s">
        <v>544</v>
      </c>
      <c r="B70" s="630"/>
      <c r="C70" s="630"/>
      <c r="D70" s="630"/>
      <c r="E70" s="630"/>
      <c r="F70" s="630"/>
      <c r="G70" s="630"/>
      <c r="H70" s="630"/>
      <c r="I70" s="630"/>
      <c r="J70" s="630"/>
      <c r="K70" s="630"/>
      <c r="L70" s="630"/>
      <c r="M70" s="630"/>
      <c r="N70" s="630"/>
      <c r="O70" s="630"/>
      <c r="P70" s="630"/>
      <c r="Q70" s="630"/>
      <c r="R70" s="630"/>
      <c r="S70" s="631" t="s">
        <v>651</v>
      </c>
      <c r="T70" s="631"/>
      <c r="U70" s="631"/>
      <c r="V70" s="631"/>
    </row>
    <row r="71" spans="10:22" ht="13.5">
      <c r="J71" s="305"/>
      <c r="P71" s="305"/>
      <c r="V71" s="305"/>
    </row>
    <row r="72" spans="10:22" ht="13.5">
      <c r="J72" s="305"/>
      <c r="P72" s="305"/>
      <c r="V72" s="305"/>
    </row>
    <row r="73" spans="10:22" ht="13.5">
      <c r="J73" s="305"/>
      <c r="P73" s="305"/>
      <c r="V73" s="305"/>
    </row>
    <row r="74" spans="10:22" ht="13.5">
      <c r="J74" s="305"/>
      <c r="P74" s="305"/>
      <c r="V74" s="305"/>
    </row>
    <row r="75" spans="10:22" ht="13.5">
      <c r="J75" s="305"/>
      <c r="P75" s="305"/>
      <c r="V75" s="305"/>
    </row>
    <row r="76" spans="10:22" ht="13.5">
      <c r="J76" s="305"/>
      <c r="P76" s="305"/>
      <c r="V76" s="305"/>
    </row>
    <row r="77" spans="10:22" ht="13.5">
      <c r="J77" s="305"/>
      <c r="P77" s="305"/>
      <c r="V77" s="305"/>
    </row>
    <row r="78" spans="10:22" ht="13.5">
      <c r="J78" s="305"/>
      <c r="P78" s="305"/>
      <c r="V78" s="305"/>
    </row>
    <row r="79" spans="16:22" ht="13.5">
      <c r="P79" s="305"/>
      <c r="V79" s="305"/>
    </row>
    <row r="80" spans="16:22" ht="13.5">
      <c r="P80" s="305"/>
      <c r="V80" s="305"/>
    </row>
    <row r="81" spans="16:22" ht="13.5">
      <c r="P81" s="305"/>
      <c r="V81" s="305"/>
    </row>
    <row r="82" spans="16:22" ht="13.5">
      <c r="P82" s="305"/>
      <c r="V82" s="305"/>
    </row>
    <row r="83" spans="16:22" ht="13.5">
      <c r="P83" s="305"/>
      <c r="V83" s="305"/>
    </row>
    <row r="84" spans="16:22" ht="13.5">
      <c r="P84" s="305"/>
      <c r="V84" s="305"/>
    </row>
    <row r="85" spans="16:22" ht="13.5">
      <c r="P85" s="305"/>
      <c r="V85" s="305"/>
    </row>
    <row r="86" spans="16:22" ht="13.5">
      <c r="P86" s="305"/>
      <c r="V86" s="305"/>
    </row>
    <row r="87" spans="16:22" ht="13.5">
      <c r="P87" s="305"/>
      <c r="V87" s="305"/>
    </row>
    <row r="88" spans="16:22" ht="13.5">
      <c r="P88" s="305"/>
      <c r="V88" s="305"/>
    </row>
    <row r="89" spans="16:22" ht="13.5">
      <c r="P89" s="305"/>
      <c r="V89" s="305"/>
    </row>
    <row r="90" spans="16:22" ht="13.5">
      <c r="P90" s="305"/>
      <c r="V90" s="305"/>
    </row>
    <row r="91" spans="16:22" ht="13.5">
      <c r="P91" s="305"/>
      <c r="V91" s="305"/>
    </row>
    <row r="92" spans="16:22" ht="13.5">
      <c r="P92" s="305"/>
      <c r="V92" s="305"/>
    </row>
    <row r="93" spans="16:22" ht="13.5">
      <c r="P93" s="305"/>
      <c r="V93" s="305"/>
    </row>
    <row r="94" spans="16:22" ht="13.5">
      <c r="P94" s="305"/>
      <c r="V94" s="305"/>
    </row>
    <row r="95" spans="16:22" ht="13.5">
      <c r="P95" s="305"/>
      <c r="V95" s="305"/>
    </row>
    <row r="96" spans="16:22" ht="13.5">
      <c r="P96" s="305"/>
      <c r="V96" s="305"/>
    </row>
    <row r="97" spans="16:22" ht="13.5">
      <c r="P97" s="305"/>
      <c r="V97" s="305"/>
    </row>
    <row r="98" spans="16:22" ht="13.5">
      <c r="P98" s="305"/>
      <c r="V98" s="305"/>
    </row>
    <row r="99" spans="16:22" ht="13.5">
      <c r="P99" s="305"/>
      <c r="V99" s="305"/>
    </row>
    <row r="100" spans="16:22" ht="13.5">
      <c r="P100" s="305"/>
      <c r="V100" s="305"/>
    </row>
    <row r="101" spans="16:22" ht="13.5">
      <c r="P101" s="305"/>
      <c r="V101" s="305"/>
    </row>
    <row r="102" spans="16:22" ht="13.5">
      <c r="P102" s="305"/>
      <c r="V102" s="305"/>
    </row>
    <row r="103" ht="13.5">
      <c r="P103" s="305"/>
    </row>
    <row r="104" ht="13.5">
      <c r="P104" s="305"/>
    </row>
    <row r="105" ht="13.5">
      <c r="P105" s="305"/>
    </row>
    <row r="106" ht="13.5">
      <c r="P106" s="305"/>
    </row>
    <row r="107" ht="13.5">
      <c r="P107" s="305"/>
    </row>
    <row r="108" ht="13.5">
      <c r="P108" s="305"/>
    </row>
    <row r="109" ht="13.5">
      <c r="P109" s="305"/>
    </row>
    <row r="110" ht="13.5">
      <c r="P110" s="305"/>
    </row>
    <row r="111" ht="13.5">
      <c r="P111" s="305"/>
    </row>
    <row r="112" ht="13.5">
      <c r="P112" s="305"/>
    </row>
    <row r="113" ht="13.5">
      <c r="P113" s="305"/>
    </row>
    <row r="114" ht="13.5">
      <c r="P114" s="305"/>
    </row>
    <row r="115" ht="13.5">
      <c r="P115" s="305"/>
    </row>
    <row r="116" ht="13.5">
      <c r="P116" s="305"/>
    </row>
    <row r="117" ht="13.5">
      <c r="P117" s="305"/>
    </row>
    <row r="118" ht="13.5">
      <c r="P118" s="305"/>
    </row>
    <row r="119" ht="13.5">
      <c r="P119" s="305"/>
    </row>
    <row r="120" ht="13.5">
      <c r="P120" s="305"/>
    </row>
    <row r="121" ht="13.5">
      <c r="P121" s="305"/>
    </row>
    <row r="122" ht="13.5">
      <c r="P122" s="305"/>
    </row>
    <row r="123" ht="13.5">
      <c r="P123" s="305"/>
    </row>
    <row r="124" ht="13.5">
      <c r="P124" s="305"/>
    </row>
    <row r="125" ht="13.5">
      <c r="P125" s="305"/>
    </row>
    <row r="126" ht="13.5">
      <c r="P126" s="305"/>
    </row>
    <row r="127" ht="13.5">
      <c r="P127" s="305"/>
    </row>
    <row r="128" ht="13.5">
      <c r="P128" s="305"/>
    </row>
    <row r="129" ht="13.5">
      <c r="P129" s="305"/>
    </row>
    <row r="130" ht="13.5">
      <c r="P130" s="305"/>
    </row>
    <row r="131" ht="13.5">
      <c r="P131" s="305"/>
    </row>
    <row r="132" ht="13.5">
      <c r="P132" s="305"/>
    </row>
    <row r="133" ht="13.5">
      <c r="P133" s="305"/>
    </row>
    <row r="134" ht="13.5">
      <c r="P134" s="305"/>
    </row>
    <row r="135" ht="13.5">
      <c r="P135" s="305"/>
    </row>
    <row r="136" ht="13.5">
      <c r="P136" s="305"/>
    </row>
    <row r="137" ht="13.5">
      <c r="P137" s="305"/>
    </row>
    <row r="138" ht="13.5">
      <c r="P138" s="305"/>
    </row>
    <row r="139" ht="13.5">
      <c r="P139" s="305"/>
    </row>
    <row r="140" ht="13.5">
      <c r="P140" s="305"/>
    </row>
    <row r="141" ht="13.5">
      <c r="P141" s="305"/>
    </row>
    <row r="142" ht="13.5">
      <c r="P142" s="305"/>
    </row>
  </sheetData>
  <sheetProtection/>
  <mergeCells count="70">
    <mergeCell ref="V57:V58"/>
    <mergeCell ref="D65:D66"/>
    <mergeCell ref="A66:A67"/>
    <mergeCell ref="S37:S39"/>
    <mergeCell ref="D21:D22"/>
    <mergeCell ref="D39:D40"/>
    <mergeCell ref="D54:D55"/>
    <mergeCell ref="V42:V43"/>
    <mergeCell ref="J21:J22"/>
    <mergeCell ref="J24:J25"/>
    <mergeCell ref="J42:J43"/>
    <mergeCell ref="J45:J46"/>
    <mergeCell ref="J48:J49"/>
    <mergeCell ref="V24:V25"/>
    <mergeCell ref="V27:V28"/>
    <mergeCell ref="V51:V52"/>
    <mergeCell ref="A1:V1"/>
    <mergeCell ref="V33:V34"/>
    <mergeCell ref="D36:D37"/>
    <mergeCell ref="D27:D28"/>
    <mergeCell ref="J27:J28"/>
    <mergeCell ref="V6:V17"/>
    <mergeCell ref="S16:S17"/>
    <mergeCell ref="J18:J19"/>
    <mergeCell ref="D18:D19"/>
    <mergeCell ref="D9:D10"/>
    <mergeCell ref="S3:V3"/>
    <mergeCell ref="G3:P3"/>
    <mergeCell ref="A3:D3"/>
    <mergeCell ref="J6:J7"/>
    <mergeCell ref="A70:R70"/>
    <mergeCell ref="S70:V70"/>
    <mergeCell ref="S7:S15"/>
    <mergeCell ref="M16:M17"/>
    <mergeCell ref="G63:K63"/>
    <mergeCell ref="J65:J66"/>
    <mergeCell ref="D48:D49"/>
    <mergeCell ref="D45:D46"/>
    <mergeCell ref="D60:D61"/>
    <mergeCell ref="J60:J61"/>
    <mergeCell ref="D12:D13"/>
    <mergeCell ref="J54:J55"/>
    <mergeCell ref="D6:D7"/>
    <mergeCell ref="J68:J69"/>
    <mergeCell ref="J39:J40"/>
    <mergeCell ref="D57:D58"/>
    <mergeCell ref="J51:J52"/>
    <mergeCell ref="J9:J10"/>
    <mergeCell ref="J12:J13"/>
    <mergeCell ref="D42:D43"/>
    <mergeCell ref="P12:P13"/>
    <mergeCell ref="P16:P17"/>
    <mergeCell ref="V60:V61"/>
    <mergeCell ref="V36:V40"/>
    <mergeCell ref="V18:V19"/>
    <mergeCell ref="V30:V31"/>
    <mergeCell ref="V54:V55"/>
    <mergeCell ref="V48:V49"/>
    <mergeCell ref="V45:V46"/>
    <mergeCell ref="V21:V22"/>
    <mergeCell ref="S63:V63"/>
    <mergeCell ref="J15:J16"/>
    <mergeCell ref="D15:D16"/>
    <mergeCell ref="J57:J58"/>
    <mergeCell ref="J33:J34"/>
    <mergeCell ref="D33:D34"/>
    <mergeCell ref="J30:J31"/>
    <mergeCell ref="D30:D31"/>
    <mergeCell ref="D24:D25"/>
    <mergeCell ref="J36:J3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A1">
      <selection activeCell="B1" sqref="B1:K1"/>
    </sheetView>
  </sheetViews>
  <sheetFormatPr defaultColWidth="2.00390625" defaultRowHeight="24.75" customHeight="1"/>
  <cols>
    <col min="1" max="1" width="1.4921875" style="307" customWidth="1"/>
    <col min="2" max="2" width="20.625" style="307" customWidth="1"/>
    <col min="3" max="4" width="1.4921875" style="307" customWidth="1"/>
    <col min="5" max="5" width="16.625" style="7" customWidth="1"/>
    <col min="6" max="7" width="1.4921875" style="307" customWidth="1"/>
    <col min="8" max="8" width="20.625" style="307" customWidth="1"/>
    <col min="9" max="10" width="1.4921875" style="307" customWidth="1"/>
    <col min="11" max="11" width="16.625" style="7" customWidth="1"/>
    <col min="12" max="12" width="1.4921875" style="307" customWidth="1"/>
    <col min="13" max="16384" width="2.00390625" style="7" customWidth="1"/>
  </cols>
  <sheetData>
    <row r="1" spans="1:12" ht="30" customHeight="1">
      <c r="A1" s="7"/>
      <c r="B1" s="642" t="s">
        <v>567</v>
      </c>
      <c r="C1" s="642"/>
      <c r="D1" s="642"/>
      <c r="E1" s="642"/>
      <c r="F1" s="642"/>
      <c r="G1" s="642"/>
      <c r="H1" s="642"/>
      <c r="I1" s="642"/>
      <c r="J1" s="642"/>
      <c r="K1" s="642"/>
      <c r="L1" s="7"/>
    </row>
    <row r="2" spans="1:12" ht="9.75" customHeight="1" thickBot="1">
      <c r="A2" s="306"/>
      <c r="B2" s="306"/>
      <c r="C2" s="306"/>
      <c r="D2" s="306"/>
      <c r="F2" s="306"/>
      <c r="G2" s="306"/>
      <c r="I2" s="306"/>
      <c r="J2" s="306"/>
      <c r="L2" s="306"/>
    </row>
    <row r="3" spans="1:12" ht="19.5" customHeight="1">
      <c r="A3" s="308"/>
      <c r="B3" s="524" t="s">
        <v>574</v>
      </c>
      <c r="C3" s="524"/>
      <c r="D3" s="524"/>
      <c r="E3" s="516"/>
      <c r="F3" s="231"/>
      <c r="G3" s="18"/>
      <c r="H3" s="524" t="s">
        <v>575</v>
      </c>
      <c r="I3" s="516"/>
      <c r="J3" s="516"/>
      <c r="K3" s="516"/>
      <c r="L3" s="308"/>
    </row>
    <row r="4" spans="1:12" ht="19.5" customHeight="1">
      <c r="A4" s="273"/>
      <c r="B4" s="309" t="s">
        <v>576</v>
      </c>
      <c r="C4" s="310"/>
      <c r="D4" s="311"/>
      <c r="E4" s="309" t="s">
        <v>577</v>
      </c>
      <c r="F4" s="310"/>
      <c r="G4" s="311"/>
      <c r="H4" s="309" t="s">
        <v>576</v>
      </c>
      <c r="I4" s="310"/>
      <c r="J4" s="311"/>
      <c r="K4" s="309" t="s">
        <v>577</v>
      </c>
      <c r="L4" s="273"/>
    </row>
    <row r="5" spans="1:12" ht="21.75" customHeight="1">
      <c r="A5" s="104"/>
      <c r="B5" s="312" t="s">
        <v>334</v>
      </c>
      <c r="C5" s="104"/>
      <c r="D5" s="104"/>
      <c r="E5" s="76" t="s">
        <v>335</v>
      </c>
      <c r="F5" s="104"/>
      <c r="G5" s="104"/>
      <c r="H5" s="104" t="s">
        <v>334</v>
      </c>
      <c r="I5" s="104"/>
      <c r="J5" s="104"/>
      <c r="K5" s="76" t="s">
        <v>367</v>
      </c>
      <c r="L5" s="104"/>
    </row>
    <row r="6" spans="1:12" ht="21.75" customHeight="1">
      <c r="A6" s="104"/>
      <c r="B6" s="102" t="s">
        <v>368</v>
      </c>
      <c r="C6" s="104"/>
      <c r="D6" s="104"/>
      <c r="E6" s="76" t="s">
        <v>336</v>
      </c>
      <c r="F6" s="104"/>
      <c r="G6" s="104"/>
      <c r="H6" s="104" t="s">
        <v>368</v>
      </c>
      <c r="I6" s="104"/>
      <c r="J6" s="104"/>
      <c r="K6" s="76" t="s">
        <v>337</v>
      </c>
      <c r="L6" s="104"/>
    </row>
    <row r="7" spans="1:12" ht="21.75" customHeight="1">
      <c r="A7" s="104"/>
      <c r="B7" s="102" t="s">
        <v>369</v>
      </c>
      <c r="C7" s="104"/>
      <c r="D7" s="104"/>
      <c r="E7" s="76" t="s">
        <v>337</v>
      </c>
      <c r="F7" s="104"/>
      <c r="G7" s="104"/>
      <c r="H7" s="104" t="s">
        <v>370</v>
      </c>
      <c r="I7" s="104"/>
      <c r="J7" s="104"/>
      <c r="K7" s="76" t="s">
        <v>371</v>
      </c>
      <c r="L7" s="104"/>
    </row>
    <row r="8" spans="1:12" ht="21.75" customHeight="1">
      <c r="A8" s="104"/>
      <c r="B8" s="102" t="s">
        <v>372</v>
      </c>
      <c r="C8" s="104"/>
      <c r="D8" s="104"/>
      <c r="E8" s="76" t="s">
        <v>373</v>
      </c>
      <c r="F8" s="104"/>
      <c r="G8" s="104"/>
      <c r="H8" s="104" t="s">
        <v>374</v>
      </c>
      <c r="I8" s="104"/>
      <c r="J8" s="104"/>
      <c r="K8" s="76" t="s">
        <v>375</v>
      </c>
      <c r="L8" s="104"/>
    </row>
    <row r="9" spans="1:12" ht="21.75" customHeight="1">
      <c r="A9" s="104"/>
      <c r="B9" s="102" t="s">
        <v>376</v>
      </c>
      <c r="C9" s="104"/>
      <c r="D9" s="104"/>
      <c r="E9" s="76" t="s">
        <v>338</v>
      </c>
      <c r="F9" s="104"/>
      <c r="G9" s="104"/>
      <c r="H9" s="104" t="s">
        <v>377</v>
      </c>
      <c r="I9" s="104"/>
      <c r="J9" s="104"/>
      <c r="K9" s="76" t="s">
        <v>378</v>
      </c>
      <c r="L9" s="104"/>
    </row>
    <row r="10" spans="1:12" ht="21.75" customHeight="1">
      <c r="A10" s="104"/>
      <c r="B10" s="102" t="s">
        <v>379</v>
      </c>
      <c r="C10" s="104"/>
      <c r="D10" s="104"/>
      <c r="E10" s="76" t="s">
        <v>380</v>
      </c>
      <c r="F10" s="104"/>
      <c r="G10" s="104"/>
      <c r="H10" s="104" t="s">
        <v>379</v>
      </c>
      <c r="I10" s="104"/>
      <c r="J10" s="104"/>
      <c r="K10" s="76" t="s">
        <v>381</v>
      </c>
      <c r="L10" s="104"/>
    </row>
    <row r="11" spans="1:12" ht="21.75" customHeight="1">
      <c r="A11" s="104"/>
      <c r="B11" s="102" t="s">
        <v>382</v>
      </c>
      <c r="C11" s="104"/>
      <c r="D11" s="104"/>
      <c r="E11" s="76" t="s">
        <v>383</v>
      </c>
      <c r="F11" s="104"/>
      <c r="G11" s="104"/>
      <c r="H11" s="104" t="s">
        <v>382</v>
      </c>
      <c r="I11" s="104"/>
      <c r="J11" s="104"/>
      <c r="K11" s="76" t="s">
        <v>384</v>
      </c>
      <c r="L11" s="104"/>
    </row>
    <row r="12" spans="1:12" ht="21.75" customHeight="1">
      <c r="A12" s="104"/>
      <c r="B12" s="102" t="s">
        <v>385</v>
      </c>
      <c r="C12" s="104"/>
      <c r="D12" s="104"/>
      <c r="E12" s="76" t="s">
        <v>386</v>
      </c>
      <c r="F12" s="104"/>
      <c r="G12" s="104"/>
      <c r="H12" s="104" t="s">
        <v>387</v>
      </c>
      <c r="I12" s="104"/>
      <c r="J12" s="104"/>
      <c r="K12" s="76" t="s">
        <v>388</v>
      </c>
      <c r="L12" s="104"/>
    </row>
    <row r="13" spans="1:12" ht="21.75" customHeight="1">
      <c r="A13" s="104"/>
      <c r="B13" s="102" t="s">
        <v>389</v>
      </c>
      <c r="C13" s="104"/>
      <c r="D13" s="104"/>
      <c r="E13" s="76" t="s">
        <v>390</v>
      </c>
      <c r="F13" s="104"/>
      <c r="G13" s="104"/>
      <c r="H13" s="104" t="s">
        <v>391</v>
      </c>
      <c r="I13" s="104"/>
      <c r="J13" s="104"/>
      <c r="K13" s="76" t="s">
        <v>392</v>
      </c>
      <c r="L13" s="104"/>
    </row>
    <row r="14" spans="1:12" ht="21.75" customHeight="1">
      <c r="A14" s="104"/>
      <c r="B14" s="102" t="s">
        <v>393</v>
      </c>
      <c r="C14" s="104"/>
      <c r="D14" s="104"/>
      <c r="E14" s="76" t="s">
        <v>390</v>
      </c>
      <c r="F14" s="104"/>
      <c r="G14" s="104"/>
      <c r="H14" s="104" t="s">
        <v>394</v>
      </c>
      <c r="I14" s="104"/>
      <c r="J14" s="104"/>
      <c r="K14" s="76" t="s">
        <v>395</v>
      </c>
      <c r="L14" s="104"/>
    </row>
    <row r="15" spans="1:12" ht="21.75" customHeight="1">
      <c r="A15" s="104"/>
      <c r="B15" s="102" t="s">
        <v>396</v>
      </c>
      <c r="C15" s="104"/>
      <c r="D15" s="104"/>
      <c r="E15" s="76" t="s">
        <v>392</v>
      </c>
      <c r="F15" s="104"/>
      <c r="G15" s="104"/>
      <c r="H15" s="104" t="s">
        <v>397</v>
      </c>
      <c r="I15" s="104"/>
      <c r="J15" s="104"/>
      <c r="K15" s="76" t="s">
        <v>392</v>
      </c>
      <c r="L15" s="104"/>
    </row>
    <row r="16" spans="1:12" ht="21.75" customHeight="1">
      <c r="A16" s="104"/>
      <c r="B16" s="102" t="s">
        <v>398</v>
      </c>
      <c r="C16" s="104"/>
      <c r="D16" s="104"/>
      <c r="E16" s="76" t="s">
        <v>339</v>
      </c>
      <c r="F16" s="104"/>
      <c r="G16" s="104"/>
      <c r="H16" s="104" t="s">
        <v>399</v>
      </c>
      <c r="I16" s="104"/>
      <c r="J16" s="104"/>
      <c r="K16" s="76" t="s">
        <v>400</v>
      </c>
      <c r="L16" s="104"/>
    </row>
    <row r="17" spans="1:12" ht="21.75" customHeight="1">
      <c r="A17" s="104"/>
      <c r="B17" s="102" t="s">
        <v>401</v>
      </c>
      <c r="C17" s="104"/>
      <c r="D17" s="104"/>
      <c r="E17" s="76" t="s">
        <v>402</v>
      </c>
      <c r="F17" s="104"/>
      <c r="G17" s="104"/>
      <c r="H17" s="104" t="s">
        <v>403</v>
      </c>
      <c r="I17" s="104"/>
      <c r="J17" s="104"/>
      <c r="K17" s="76" t="s">
        <v>339</v>
      </c>
      <c r="L17" s="104"/>
    </row>
    <row r="18" spans="1:12" ht="21.75" customHeight="1">
      <c r="A18" s="104"/>
      <c r="B18" s="102" t="s">
        <v>404</v>
      </c>
      <c r="C18" s="104"/>
      <c r="D18" s="104"/>
      <c r="E18" s="76" t="s">
        <v>340</v>
      </c>
      <c r="F18" s="104"/>
      <c r="G18" s="104"/>
      <c r="H18" s="279" t="s">
        <v>405</v>
      </c>
      <c r="I18" s="104"/>
      <c r="J18" s="104"/>
      <c r="K18" s="76" t="s">
        <v>341</v>
      </c>
      <c r="L18" s="104"/>
    </row>
    <row r="19" spans="1:12" ht="21.75" customHeight="1">
      <c r="A19" s="104"/>
      <c r="B19" s="102" t="s">
        <v>406</v>
      </c>
      <c r="C19" s="104"/>
      <c r="D19" s="104"/>
      <c r="E19" s="76" t="s">
        <v>407</v>
      </c>
      <c r="F19" s="104"/>
      <c r="G19" s="104"/>
      <c r="H19" s="104" t="s">
        <v>408</v>
      </c>
      <c r="I19" s="104"/>
      <c r="J19" s="104"/>
      <c r="K19" s="313" t="s">
        <v>342</v>
      </c>
      <c r="L19" s="104"/>
    </row>
    <row r="20" spans="1:12" ht="21.75" customHeight="1">
      <c r="A20" s="104"/>
      <c r="B20" s="102" t="s">
        <v>409</v>
      </c>
      <c r="C20" s="104"/>
      <c r="D20" s="104"/>
      <c r="E20" s="76" t="s">
        <v>410</v>
      </c>
      <c r="F20" s="104"/>
      <c r="G20" s="104"/>
      <c r="H20" s="314" t="s">
        <v>411</v>
      </c>
      <c r="I20" s="104"/>
      <c r="J20" s="104"/>
      <c r="K20" s="76" t="s">
        <v>412</v>
      </c>
      <c r="L20" s="104"/>
    </row>
    <row r="21" spans="1:12" ht="21.75" customHeight="1">
      <c r="A21" s="102"/>
      <c r="B21" s="102" t="s">
        <v>413</v>
      </c>
      <c r="C21" s="102"/>
      <c r="D21" s="102"/>
      <c r="E21" s="76" t="s">
        <v>414</v>
      </c>
      <c r="F21" s="102"/>
      <c r="G21" s="102"/>
      <c r="H21" s="104" t="s">
        <v>415</v>
      </c>
      <c r="I21" s="102"/>
      <c r="J21" s="102"/>
      <c r="K21" s="76" t="s">
        <v>416</v>
      </c>
      <c r="L21" s="102"/>
    </row>
    <row r="22" spans="1:12" ht="21.75" customHeight="1">
      <c r="A22" s="104"/>
      <c r="B22" s="102" t="s">
        <v>417</v>
      </c>
      <c r="C22" s="104"/>
      <c r="D22" s="104"/>
      <c r="E22" s="76" t="s">
        <v>418</v>
      </c>
      <c r="F22" s="104"/>
      <c r="G22" s="104"/>
      <c r="H22" s="104" t="s">
        <v>419</v>
      </c>
      <c r="I22" s="104"/>
      <c r="J22" s="104"/>
      <c r="K22" s="76" t="s">
        <v>410</v>
      </c>
      <c r="L22" s="104"/>
    </row>
    <row r="23" spans="1:12" ht="21.75" customHeight="1">
      <c r="A23" s="104"/>
      <c r="B23" s="102" t="s">
        <v>420</v>
      </c>
      <c r="C23" s="104"/>
      <c r="D23" s="104"/>
      <c r="E23" s="76" t="s">
        <v>421</v>
      </c>
      <c r="F23" s="104"/>
      <c r="G23" s="104"/>
      <c r="H23" s="104" t="s">
        <v>409</v>
      </c>
      <c r="I23" s="104"/>
      <c r="J23" s="104"/>
      <c r="K23" s="76" t="s">
        <v>422</v>
      </c>
      <c r="L23" s="104"/>
    </row>
    <row r="24" spans="1:12" ht="21.75" customHeight="1">
      <c r="A24" s="104"/>
      <c r="B24" s="102" t="s">
        <v>423</v>
      </c>
      <c r="C24" s="104"/>
      <c r="D24" s="104"/>
      <c r="E24" s="76" t="s">
        <v>422</v>
      </c>
      <c r="F24" s="104"/>
      <c r="G24" s="104"/>
      <c r="H24" s="104" t="s">
        <v>413</v>
      </c>
      <c r="I24" s="104"/>
      <c r="J24" s="104"/>
      <c r="K24" s="76" t="s">
        <v>424</v>
      </c>
      <c r="L24" s="104"/>
    </row>
    <row r="25" spans="1:12" ht="21.75" customHeight="1">
      <c r="A25" s="104"/>
      <c r="B25" s="102" t="s">
        <v>425</v>
      </c>
      <c r="C25" s="104"/>
      <c r="D25" s="104"/>
      <c r="E25" s="76" t="s">
        <v>426</v>
      </c>
      <c r="F25" s="104"/>
      <c r="G25" s="104"/>
      <c r="H25" s="104" t="s">
        <v>417</v>
      </c>
      <c r="I25" s="104"/>
      <c r="J25" s="104"/>
      <c r="K25" s="76" t="s">
        <v>421</v>
      </c>
      <c r="L25" s="104"/>
    </row>
    <row r="26" spans="1:12" ht="21.75" customHeight="1">
      <c r="A26" s="104"/>
      <c r="B26" s="102" t="s">
        <v>427</v>
      </c>
      <c r="C26" s="104"/>
      <c r="D26" s="104"/>
      <c r="E26" s="76" t="s">
        <v>428</v>
      </c>
      <c r="F26" s="104"/>
      <c r="G26" s="104"/>
      <c r="H26" s="104" t="s">
        <v>420</v>
      </c>
      <c r="I26" s="104"/>
      <c r="J26" s="104"/>
      <c r="K26" s="76" t="s">
        <v>428</v>
      </c>
      <c r="L26" s="104"/>
    </row>
    <row r="27" spans="1:12" ht="21.75" customHeight="1">
      <c r="A27" s="104"/>
      <c r="B27" s="102" t="s">
        <v>429</v>
      </c>
      <c r="C27" s="104"/>
      <c r="D27" s="104"/>
      <c r="E27" s="76" t="s">
        <v>343</v>
      </c>
      <c r="F27" s="104"/>
      <c r="G27" s="104"/>
      <c r="H27" s="104" t="s">
        <v>430</v>
      </c>
      <c r="I27" s="104"/>
      <c r="J27" s="104"/>
      <c r="K27" s="76" t="s">
        <v>431</v>
      </c>
      <c r="L27" s="104"/>
    </row>
    <row r="28" spans="1:12" ht="21.75" customHeight="1">
      <c r="A28" s="102"/>
      <c r="B28" s="102" t="s">
        <v>439</v>
      </c>
      <c r="C28" s="102"/>
      <c r="D28" s="102"/>
      <c r="E28" s="76" t="s">
        <v>141</v>
      </c>
      <c r="F28" s="102"/>
      <c r="G28" s="102"/>
      <c r="H28" s="104" t="s">
        <v>432</v>
      </c>
      <c r="I28" s="102"/>
      <c r="J28" s="102"/>
      <c r="K28" s="76" t="s">
        <v>433</v>
      </c>
      <c r="L28" s="102"/>
    </row>
    <row r="29" spans="1:12" ht="21.75" customHeight="1">
      <c r="A29" s="101"/>
      <c r="B29" s="102" t="s">
        <v>468</v>
      </c>
      <c r="C29" s="102"/>
      <c r="D29" s="101"/>
      <c r="E29" s="76" t="s">
        <v>434</v>
      </c>
      <c r="F29" s="101"/>
      <c r="G29" s="101"/>
      <c r="H29" s="104" t="s">
        <v>435</v>
      </c>
      <c r="I29" s="101"/>
      <c r="J29" s="101"/>
      <c r="K29" s="76" t="s">
        <v>436</v>
      </c>
      <c r="L29" s="101"/>
    </row>
    <row r="30" spans="1:12" ht="21.75" customHeight="1">
      <c r="A30" s="101"/>
      <c r="B30" s="102" t="s">
        <v>495</v>
      </c>
      <c r="C30" s="101"/>
      <c r="D30" s="101"/>
      <c r="E30" s="76" t="s">
        <v>345</v>
      </c>
      <c r="F30" s="101"/>
      <c r="G30" s="101"/>
      <c r="H30" s="104" t="s">
        <v>437</v>
      </c>
      <c r="I30" s="101"/>
      <c r="J30" s="101"/>
      <c r="K30" s="76" t="s">
        <v>434</v>
      </c>
      <c r="L30" s="101"/>
    </row>
    <row r="31" spans="1:12" ht="21.75" customHeight="1">
      <c r="A31" s="101"/>
      <c r="B31" s="102" t="s">
        <v>578</v>
      </c>
      <c r="C31" s="101"/>
      <c r="D31" s="101"/>
      <c r="E31" s="76" t="s">
        <v>469</v>
      </c>
      <c r="F31" s="101"/>
      <c r="G31" s="101"/>
      <c r="H31" s="104" t="s">
        <v>438</v>
      </c>
      <c r="I31" s="101"/>
      <c r="J31" s="101"/>
      <c r="K31" s="76" t="s">
        <v>434</v>
      </c>
      <c r="L31" s="101"/>
    </row>
    <row r="32" spans="1:12" ht="21.75" customHeight="1">
      <c r="A32" s="101"/>
      <c r="B32" s="102" t="s">
        <v>635</v>
      </c>
      <c r="C32" s="101"/>
      <c r="D32" s="101"/>
      <c r="E32" s="76" t="s">
        <v>469</v>
      </c>
      <c r="F32" s="101"/>
      <c r="G32" s="101"/>
      <c r="H32" s="104" t="s">
        <v>439</v>
      </c>
      <c r="I32" s="101"/>
      <c r="J32" s="101"/>
      <c r="K32" s="76" t="s">
        <v>344</v>
      </c>
      <c r="L32" s="101"/>
    </row>
    <row r="33" spans="1:12" ht="21.75" customHeight="1">
      <c r="A33" s="101"/>
      <c r="B33" s="102" t="s">
        <v>636</v>
      </c>
      <c r="C33" s="101"/>
      <c r="D33" s="101"/>
      <c r="E33" s="76" t="s">
        <v>422</v>
      </c>
      <c r="F33" s="101"/>
      <c r="G33" s="101"/>
      <c r="H33" s="102" t="s">
        <v>468</v>
      </c>
      <c r="I33" s="101"/>
      <c r="J33" s="101"/>
      <c r="K33" s="76" t="s">
        <v>345</v>
      </c>
      <c r="L33" s="101"/>
    </row>
    <row r="34" spans="1:12" ht="21.75" customHeight="1">
      <c r="A34" s="101"/>
      <c r="B34" s="102"/>
      <c r="C34" s="101"/>
      <c r="D34" s="101"/>
      <c r="E34" s="103"/>
      <c r="F34" s="101"/>
      <c r="G34" s="101"/>
      <c r="H34" s="102" t="s">
        <v>495</v>
      </c>
      <c r="I34" s="101"/>
      <c r="J34" s="101"/>
      <c r="K34" s="76" t="s">
        <v>469</v>
      </c>
      <c r="L34" s="101"/>
    </row>
    <row r="35" spans="1:12" ht="21.75" customHeight="1">
      <c r="A35" s="101"/>
      <c r="B35" s="102"/>
      <c r="C35" s="101"/>
      <c r="D35" s="101"/>
      <c r="E35" s="103"/>
      <c r="F35" s="101"/>
      <c r="G35" s="101"/>
      <c r="H35" s="102" t="s">
        <v>637</v>
      </c>
      <c r="I35" s="101"/>
      <c r="J35" s="101"/>
      <c r="K35" s="76" t="s">
        <v>497</v>
      </c>
      <c r="L35" s="101"/>
    </row>
    <row r="36" spans="1:12" ht="21.75" customHeight="1">
      <c r="A36" s="105"/>
      <c r="B36" s="106"/>
      <c r="C36" s="105"/>
      <c r="D36" s="105"/>
      <c r="E36" s="107"/>
      <c r="F36" s="105"/>
      <c r="G36" s="105"/>
      <c r="H36" s="106" t="s">
        <v>636</v>
      </c>
      <c r="I36" s="105"/>
      <c r="J36" s="105"/>
      <c r="K36" s="108" t="s">
        <v>638</v>
      </c>
      <c r="L36" s="105"/>
    </row>
    <row r="37" spans="1:12" ht="15" customHeight="1">
      <c r="A37" s="315"/>
      <c r="B37" s="315"/>
      <c r="C37" s="315"/>
      <c r="D37" s="315"/>
      <c r="E37" s="13"/>
      <c r="F37" s="315"/>
      <c r="G37" s="315"/>
      <c r="H37" s="316"/>
      <c r="I37" s="315"/>
      <c r="J37" s="315"/>
      <c r="K37" s="118" t="s">
        <v>496</v>
      </c>
      <c r="L37" s="13"/>
    </row>
  </sheetData>
  <sheetProtection/>
  <mergeCells count="3">
    <mergeCell ref="B1:K1"/>
    <mergeCell ref="B3:E3"/>
    <mergeCell ref="H3:K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99" r:id="rId3"/>
  <legacyDrawing r:id="rId2"/>
  <oleObjects>
    <oleObject progId="Word.Document.8" shapeId="1611141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SheetLayoutView="100" zoomScalePageLayoutView="0" workbookViewId="0" topLeftCell="A25">
      <selection activeCell="A1" sqref="A1:M1"/>
    </sheetView>
  </sheetViews>
  <sheetFormatPr defaultColWidth="13.875" defaultRowHeight="19.5" customHeight="1"/>
  <cols>
    <col min="1" max="1" width="15.625" style="8" customWidth="1"/>
    <col min="2" max="2" width="0.875" style="8" customWidth="1"/>
    <col min="3" max="3" width="8.625" style="8" customWidth="1"/>
    <col min="4" max="4" width="4.625" style="317" customWidth="1"/>
    <col min="5" max="10" width="7.125" style="8" customWidth="1"/>
    <col min="11" max="11" width="6.625" style="8" customWidth="1"/>
    <col min="12" max="12" width="3.625" style="8" customWidth="1"/>
    <col min="13" max="13" width="4.125" style="8" customWidth="1"/>
    <col min="14" max="16384" width="13.875" style="8" customWidth="1"/>
  </cols>
  <sheetData>
    <row r="1" spans="1:13" ht="30" customHeight="1">
      <c r="A1" s="515" t="s">
        <v>568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</row>
    <row r="2" spans="12:13" ht="15" customHeight="1" thickBot="1">
      <c r="L2" s="184"/>
      <c r="M2" s="23" t="s">
        <v>447</v>
      </c>
    </row>
    <row r="3" spans="1:13" s="317" customFormat="1" ht="30" customHeight="1">
      <c r="A3" s="670" t="s">
        <v>346</v>
      </c>
      <c r="B3" s="670"/>
      <c r="C3" s="671"/>
      <c r="D3" s="654" t="s">
        <v>34</v>
      </c>
      <c r="E3" s="676" t="s">
        <v>35</v>
      </c>
      <c r="F3" s="677"/>
      <c r="G3" s="678"/>
      <c r="H3" s="670" t="s">
        <v>36</v>
      </c>
      <c r="I3" s="670"/>
      <c r="J3" s="670"/>
      <c r="K3" s="654" t="s">
        <v>506</v>
      </c>
      <c r="L3" s="668" t="s">
        <v>37</v>
      </c>
      <c r="M3" s="656" t="s">
        <v>440</v>
      </c>
    </row>
    <row r="4" spans="1:13" s="317" customFormat="1" ht="30" customHeight="1">
      <c r="A4" s="672"/>
      <c r="B4" s="672"/>
      <c r="C4" s="673"/>
      <c r="D4" s="655"/>
      <c r="E4" s="318" t="s">
        <v>39</v>
      </c>
      <c r="F4" s="318" t="s">
        <v>40</v>
      </c>
      <c r="G4" s="318" t="s">
        <v>41</v>
      </c>
      <c r="H4" s="318" t="s">
        <v>39</v>
      </c>
      <c r="I4" s="318" t="s">
        <v>40</v>
      </c>
      <c r="J4" s="300" t="s">
        <v>41</v>
      </c>
      <c r="K4" s="667"/>
      <c r="L4" s="669"/>
      <c r="M4" s="657"/>
    </row>
    <row r="5" spans="1:13" ht="19.5" customHeight="1">
      <c r="A5" s="660" t="s">
        <v>155</v>
      </c>
      <c r="B5" s="125"/>
      <c r="C5" s="320" t="s">
        <v>347</v>
      </c>
      <c r="D5" s="663" t="s">
        <v>42</v>
      </c>
      <c r="E5" s="321">
        <v>49690</v>
      </c>
      <c r="F5" s="321">
        <v>23566</v>
      </c>
      <c r="G5" s="321">
        <v>26124</v>
      </c>
      <c r="H5" s="321">
        <v>29889</v>
      </c>
      <c r="I5" s="321">
        <v>14231</v>
      </c>
      <c r="J5" s="321">
        <v>15658</v>
      </c>
      <c r="K5" s="322">
        <v>60.15</v>
      </c>
      <c r="L5" s="652">
        <v>14</v>
      </c>
      <c r="M5" s="652">
        <v>8</v>
      </c>
    </row>
    <row r="6" spans="1:13" ht="9.75" customHeight="1">
      <c r="A6" s="661"/>
      <c r="B6" s="110"/>
      <c r="C6" s="325" t="s">
        <v>503</v>
      </c>
      <c r="D6" s="664"/>
      <c r="E6" s="326">
        <v>10</v>
      </c>
      <c r="F6" s="326">
        <v>3</v>
      </c>
      <c r="G6" s="326">
        <v>7</v>
      </c>
      <c r="H6" s="326">
        <v>4</v>
      </c>
      <c r="I6" s="326">
        <v>2</v>
      </c>
      <c r="J6" s="326">
        <v>2</v>
      </c>
      <c r="K6" s="327">
        <v>40</v>
      </c>
      <c r="L6" s="653"/>
      <c r="M6" s="653"/>
    </row>
    <row r="7" spans="1:13" ht="19.5" customHeight="1">
      <c r="A7" s="662"/>
      <c r="B7" s="328"/>
      <c r="C7" s="329" t="s">
        <v>348</v>
      </c>
      <c r="D7" s="665"/>
      <c r="E7" s="330">
        <v>49690</v>
      </c>
      <c r="F7" s="330">
        <v>23566</v>
      </c>
      <c r="G7" s="330">
        <v>26124</v>
      </c>
      <c r="H7" s="330">
        <v>29899</v>
      </c>
      <c r="I7" s="330">
        <v>14233</v>
      </c>
      <c r="J7" s="330">
        <v>15666</v>
      </c>
      <c r="K7" s="331">
        <v>60.17</v>
      </c>
      <c r="L7" s="330">
        <v>1</v>
      </c>
      <c r="M7" s="330">
        <v>3</v>
      </c>
    </row>
    <row r="8" spans="1:13" s="317" customFormat="1" ht="19.5" customHeight="1">
      <c r="A8" s="324" t="s">
        <v>156</v>
      </c>
      <c r="B8" s="324"/>
      <c r="C8" s="332" t="s">
        <v>150</v>
      </c>
      <c r="D8" s="109" t="s">
        <v>149</v>
      </c>
      <c r="E8" s="114">
        <v>49585</v>
      </c>
      <c r="F8" s="114">
        <v>23520</v>
      </c>
      <c r="G8" s="114">
        <v>26065</v>
      </c>
      <c r="H8" s="114">
        <v>19071</v>
      </c>
      <c r="I8" s="114">
        <v>9098</v>
      </c>
      <c r="J8" s="114">
        <v>9973</v>
      </c>
      <c r="K8" s="117">
        <v>38.46</v>
      </c>
      <c r="L8" s="114">
        <v>1</v>
      </c>
      <c r="M8" s="114">
        <v>4</v>
      </c>
    </row>
    <row r="9" spans="1:13" ht="19.5" customHeight="1">
      <c r="A9" s="660" t="s">
        <v>349</v>
      </c>
      <c r="B9" s="125"/>
      <c r="C9" s="320" t="s">
        <v>347</v>
      </c>
      <c r="D9" s="663" t="s">
        <v>42</v>
      </c>
      <c r="E9" s="321">
        <v>49290</v>
      </c>
      <c r="F9" s="321">
        <v>23396</v>
      </c>
      <c r="G9" s="321">
        <v>25894</v>
      </c>
      <c r="H9" s="321">
        <v>29329</v>
      </c>
      <c r="I9" s="321">
        <v>14035</v>
      </c>
      <c r="J9" s="321">
        <v>15294</v>
      </c>
      <c r="K9" s="322">
        <v>59.5</v>
      </c>
      <c r="L9" s="652">
        <v>14</v>
      </c>
      <c r="M9" s="652">
        <v>61</v>
      </c>
    </row>
    <row r="10" spans="1:13" ht="9.75" customHeight="1">
      <c r="A10" s="661"/>
      <c r="B10" s="110"/>
      <c r="C10" s="325" t="s">
        <v>503</v>
      </c>
      <c r="D10" s="664"/>
      <c r="E10" s="326">
        <v>18</v>
      </c>
      <c r="F10" s="326">
        <v>7</v>
      </c>
      <c r="G10" s="326">
        <v>11</v>
      </c>
      <c r="H10" s="326">
        <v>4</v>
      </c>
      <c r="I10" s="326">
        <v>2</v>
      </c>
      <c r="J10" s="326">
        <v>2</v>
      </c>
      <c r="K10" s="327">
        <v>22.22</v>
      </c>
      <c r="L10" s="653"/>
      <c r="M10" s="653"/>
    </row>
    <row r="11" spans="1:13" ht="19.5" customHeight="1">
      <c r="A11" s="662"/>
      <c r="B11" s="328"/>
      <c r="C11" s="333" t="s">
        <v>348</v>
      </c>
      <c r="D11" s="665"/>
      <c r="E11" s="330">
        <v>49272</v>
      </c>
      <c r="F11" s="330">
        <v>23389</v>
      </c>
      <c r="G11" s="330">
        <v>25883</v>
      </c>
      <c r="H11" s="330">
        <v>29330</v>
      </c>
      <c r="I11" s="330">
        <v>14036</v>
      </c>
      <c r="J11" s="330">
        <v>15294</v>
      </c>
      <c r="K11" s="331">
        <v>59.53</v>
      </c>
      <c r="L11" s="330">
        <v>1</v>
      </c>
      <c r="M11" s="330">
        <v>4</v>
      </c>
    </row>
    <row r="12" spans="1:13" ht="19.5" customHeight="1">
      <c r="A12" s="660" t="s">
        <v>625</v>
      </c>
      <c r="B12" s="319"/>
      <c r="C12" s="320" t="s">
        <v>347</v>
      </c>
      <c r="D12" s="663" t="s">
        <v>470</v>
      </c>
      <c r="E12" s="323">
        <v>49302</v>
      </c>
      <c r="F12" s="323">
        <v>23423</v>
      </c>
      <c r="G12" s="323">
        <v>25879</v>
      </c>
      <c r="H12" s="323">
        <v>32190</v>
      </c>
      <c r="I12" s="323">
        <v>15159</v>
      </c>
      <c r="J12" s="323">
        <v>17031</v>
      </c>
      <c r="K12" s="322">
        <v>65.29</v>
      </c>
      <c r="L12" s="652">
        <v>14</v>
      </c>
      <c r="M12" s="652">
        <v>66</v>
      </c>
    </row>
    <row r="13" spans="1:13" ht="9.75" customHeight="1">
      <c r="A13" s="661"/>
      <c r="B13" s="324"/>
      <c r="C13" s="325" t="s">
        <v>503</v>
      </c>
      <c r="D13" s="664"/>
      <c r="E13" s="326">
        <v>19</v>
      </c>
      <c r="F13" s="326">
        <v>6</v>
      </c>
      <c r="G13" s="326">
        <v>13</v>
      </c>
      <c r="H13" s="326">
        <v>2</v>
      </c>
      <c r="I13" s="326">
        <v>1</v>
      </c>
      <c r="J13" s="326">
        <v>1</v>
      </c>
      <c r="K13" s="327">
        <v>10.53</v>
      </c>
      <c r="L13" s="653"/>
      <c r="M13" s="653"/>
    </row>
    <row r="14" spans="1:13" ht="19.5" customHeight="1">
      <c r="A14" s="662"/>
      <c r="B14" s="328"/>
      <c r="C14" s="333" t="s">
        <v>348</v>
      </c>
      <c r="D14" s="665"/>
      <c r="E14" s="330">
        <v>49283</v>
      </c>
      <c r="F14" s="330">
        <v>23417</v>
      </c>
      <c r="G14" s="330">
        <v>25866</v>
      </c>
      <c r="H14" s="330">
        <v>32188</v>
      </c>
      <c r="I14" s="330">
        <v>15157</v>
      </c>
      <c r="J14" s="330">
        <v>17031</v>
      </c>
      <c r="K14" s="331">
        <v>65.31</v>
      </c>
      <c r="L14" s="330">
        <v>1</v>
      </c>
      <c r="M14" s="330">
        <v>3</v>
      </c>
    </row>
    <row r="15" spans="1:13" ht="19.5" customHeight="1">
      <c r="A15" s="661" t="s">
        <v>626</v>
      </c>
      <c r="B15" s="324"/>
      <c r="C15" s="232" t="s">
        <v>347</v>
      </c>
      <c r="D15" s="680" t="s">
        <v>627</v>
      </c>
      <c r="E15" s="114">
        <v>48304</v>
      </c>
      <c r="F15" s="114">
        <v>22885</v>
      </c>
      <c r="G15" s="114">
        <v>25419</v>
      </c>
      <c r="H15" s="114">
        <v>33147</v>
      </c>
      <c r="I15" s="114">
        <v>15710</v>
      </c>
      <c r="J15" s="114">
        <v>17437</v>
      </c>
      <c r="K15" s="117">
        <v>68.62</v>
      </c>
      <c r="L15" s="653">
        <v>14</v>
      </c>
      <c r="M15" s="653">
        <v>77</v>
      </c>
    </row>
    <row r="16" spans="1:13" ht="9.75" customHeight="1">
      <c r="A16" s="661"/>
      <c r="B16" s="324"/>
      <c r="C16" s="325" t="s">
        <v>503</v>
      </c>
      <c r="D16" s="680"/>
      <c r="E16" s="326">
        <v>12</v>
      </c>
      <c r="F16" s="326">
        <v>4</v>
      </c>
      <c r="G16" s="326">
        <v>8</v>
      </c>
      <c r="H16" s="326">
        <v>2</v>
      </c>
      <c r="I16" s="326">
        <v>1</v>
      </c>
      <c r="J16" s="326">
        <v>1</v>
      </c>
      <c r="K16" s="327">
        <v>16.67</v>
      </c>
      <c r="L16" s="653"/>
      <c r="M16" s="653"/>
    </row>
    <row r="17" spans="1:13" ht="19.5" customHeight="1">
      <c r="A17" s="661"/>
      <c r="B17" s="324"/>
      <c r="C17" s="175" t="s">
        <v>348</v>
      </c>
      <c r="D17" s="680"/>
      <c r="E17" s="114">
        <v>48304</v>
      </c>
      <c r="F17" s="114">
        <v>22885</v>
      </c>
      <c r="G17" s="114">
        <v>25419</v>
      </c>
      <c r="H17" s="114">
        <v>33153</v>
      </c>
      <c r="I17" s="114">
        <v>15715</v>
      </c>
      <c r="J17" s="114">
        <v>17438</v>
      </c>
      <c r="K17" s="117">
        <v>68.63</v>
      </c>
      <c r="L17" s="653">
        <v>1</v>
      </c>
      <c r="M17" s="653">
        <v>4</v>
      </c>
    </row>
    <row r="18" spans="1:13" ht="9.75" customHeight="1">
      <c r="A18" s="679"/>
      <c r="B18" s="334"/>
      <c r="C18" s="335" t="s">
        <v>503</v>
      </c>
      <c r="D18" s="681"/>
      <c r="E18" s="336">
        <v>12</v>
      </c>
      <c r="F18" s="336">
        <v>4</v>
      </c>
      <c r="G18" s="336">
        <v>8</v>
      </c>
      <c r="H18" s="336">
        <v>2</v>
      </c>
      <c r="I18" s="336">
        <v>1</v>
      </c>
      <c r="J18" s="336">
        <v>1</v>
      </c>
      <c r="K18" s="337">
        <v>16.67</v>
      </c>
      <c r="L18" s="682"/>
      <c r="M18" s="682"/>
    </row>
    <row r="19" spans="1:13" s="317" customFormat="1" ht="15" customHeight="1">
      <c r="A19" s="8"/>
      <c r="B19" s="8"/>
      <c r="E19" s="8"/>
      <c r="F19" s="8"/>
      <c r="G19" s="8"/>
      <c r="H19" s="8"/>
      <c r="J19" s="13"/>
      <c r="K19" s="13"/>
      <c r="L19" s="13"/>
      <c r="M19" s="118" t="s">
        <v>46</v>
      </c>
    </row>
    <row r="20" spans="1:13" ht="30" customHeight="1">
      <c r="A20" s="638" t="s">
        <v>569</v>
      </c>
      <c r="B20" s="638"/>
      <c r="C20" s="638"/>
      <c r="D20" s="638"/>
      <c r="E20" s="638"/>
      <c r="F20" s="638"/>
      <c r="G20" s="638"/>
      <c r="H20" s="638"/>
      <c r="I20" s="638"/>
      <c r="J20" s="638"/>
      <c r="K20" s="638"/>
      <c r="L20" s="638"/>
      <c r="M20" s="638"/>
    </row>
    <row r="21" spans="1:13" ht="15" customHeight="1" thickBot="1">
      <c r="A21" s="17"/>
      <c r="B21" s="17"/>
      <c r="D21" s="15"/>
      <c r="H21" s="17"/>
      <c r="I21" s="17"/>
      <c r="J21" s="17"/>
      <c r="L21" s="184"/>
      <c r="M21" s="23" t="s">
        <v>447</v>
      </c>
    </row>
    <row r="22" spans="1:13" ht="30" customHeight="1">
      <c r="A22" s="670" t="s">
        <v>441</v>
      </c>
      <c r="B22" s="670"/>
      <c r="C22" s="671"/>
      <c r="D22" s="654" t="s">
        <v>34</v>
      </c>
      <c r="E22" s="666" t="s">
        <v>35</v>
      </c>
      <c r="F22" s="666"/>
      <c r="G22" s="666"/>
      <c r="H22" s="666" t="s">
        <v>36</v>
      </c>
      <c r="I22" s="666"/>
      <c r="J22" s="666"/>
      <c r="K22" s="654" t="s">
        <v>507</v>
      </c>
      <c r="L22" s="654" t="s">
        <v>37</v>
      </c>
      <c r="M22" s="656" t="s">
        <v>442</v>
      </c>
    </row>
    <row r="23" spans="1:13" ht="30" customHeight="1">
      <c r="A23" s="672"/>
      <c r="B23" s="672"/>
      <c r="C23" s="673"/>
      <c r="D23" s="655"/>
      <c r="E23" s="338" t="s">
        <v>39</v>
      </c>
      <c r="F23" s="338" t="s">
        <v>40</v>
      </c>
      <c r="G23" s="338" t="s">
        <v>41</v>
      </c>
      <c r="H23" s="338" t="s">
        <v>39</v>
      </c>
      <c r="I23" s="338" t="s">
        <v>40</v>
      </c>
      <c r="J23" s="338" t="s">
        <v>41</v>
      </c>
      <c r="K23" s="655"/>
      <c r="L23" s="655"/>
      <c r="M23" s="657"/>
    </row>
    <row r="24" spans="1:13" ht="19.5" customHeight="1">
      <c r="A24" s="674" t="s">
        <v>443</v>
      </c>
      <c r="B24" s="339"/>
      <c r="C24" s="340" t="s">
        <v>347</v>
      </c>
      <c r="D24" s="658" t="s">
        <v>42</v>
      </c>
      <c r="E24" s="126">
        <f aca="true" t="shared" si="0" ref="E24:E36">SUM(F24:G24)</f>
        <v>47709</v>
      </c>
      <c r="F24" s="126">
        <v>22704</v>
      </c>
      <c r="G24" s="126">
        <v>25005</v>
      </c>
      <c r="H24" s="126">
        <f aca="true" t="shared" si="1" ref="H24:H36">SUM(I24:J24)</f>
        <v>23425</v>
      </c>
      <c r="I24" s="126">
        <v>11293</v>
      </c>
      <c r="J24" s="126">
        <v>12132</v>
      </c>
      <c r="K24" s="127">
        <f aca="true" t="shared" si="2" ref="K24:K44">H24/E24*100</f>
        <v>49.1</v>
      </c>
      <c r="L24" s="233">
        <v>50</v>
      </c>
      <c r="M24" s="233">
        <v>38</v>
      </c>
    </row>
    <row r="25" spans="1:13" ht="19.5" customHeight="1">
      <c r="A25" s="675"/>
      <c r="B25" s="341"/>
      <c r="C25" s="329" t="s">
        <v>350</v>
      </c>
      <c r="D25" s="659"/>
      <c r="E25" s="129">
        <f t="shared" si="0"/>
        <v>47709</v>
      </c>
      <c r="F25" s="129">
        <v>22704</v>
      </c>
      <c r="G25" s="129">
        <v>25005</v>
      </c>
      <c r="H25" s="129">
        <f t="shared" si="1"/>
        <v>23432</v>
      </c>
      <c r="I25" s="129">
        <v>11295</v>
      </c>
      <c r="J25" s="129">
        <v>12137</v>
      </c>
      <c r="K25" s="130">
        <f t="shared" si="2"/>
        <v>49.11</v>
      </c>
      <c r="L25" s="135">
        <v>1</v>
      </c>
      <c r="M25" s="135">
        <v>4</v>
      </c>
    </row>
    <row r="26" spans="1:13" ht="19.5" customHeight="1">
      <c r="A26" s="637" t="s">
        <v>444</v>
      </c>
      <c r="B26" s="285"/>
      <c r="C26" s="176" t="s">
        <v>347</v>
      </c>
      <c r="D26" s="647" t="s">
        <v>42</v>
      </c>
      <c r="E26" s="115">
        <f t="shared" si="0"/>
        <v>49320</v>
      </c>
      <c r="F26" s="115">
        <v>23484</v>
      </c>
      <c r="G26" s="115">
        <v>25836</v>
      </c>
      <c r="H26" s="115">
        <f t="shared" si="1"/>
        <v>29665</v>
      </c>
      <c r="I26" s="115">
        <v>13802</v>
      </c>
      <c r="J26" s="115">
        <v>15863</v>
      </c>
      <c r="K26" s="116">
        <f t="shared" si="2"/>
        <v>60.15</v>
      </c>
      <c r="L26" s="234">
        <v>50</v>
      </c>
      <c r="M26" s="234">
        <v>23</v>
      </c>
    </row>
    <row r="27" spans="1:13" ht="19.5" customHeight="1">
      <c r="A27" s="637"/>
      <c r="B27" s="285"/>
      <c r="C27" s="176" t="s">
        <v>350</v>
      </c>
      <c r="D27" s="647"/>
      <c r="E27" s="115">
        <f t="shared" si="0"/>
        <v>49320</v>
      </c>
      <c r="F27" s="115">
        <v>23484</v>
      </c>
      <c r="G27" s="115">
        <v>25836</v>
      </c>
      <c r="H27" s="115">
        <f t="shared" si="1"/>
        <v>29663</v>
      </c>
      <c r="I27" s="115">
        <v>13802</v>
      </c>
      <c r="J27" s="115">
        <v>15861</v>
      </c>
      <c r="K27" s="116">
        <f t="shared" si="2"/>
        <v>60.14</v>
      </c>
      <c r="L27" s="234">
        <v>2</v>
      </c>
      <c r="M27" s="234">
        <v>5</v>
      </c>
    </row>
    <row r="28" spans="1:13" ht="19.5" customHeight="1">
      <c r="A28" s="342" t="s">
        <v>445</v>
      </c>
      <c r="B28" s="342"/>
      <c r="C28" s="343" t="s">
        <v>150</v>
      </c>
      <c r="D28" s="344" t="s">
        <v>42</v>
      </c>
      <c r="E28" s="345">
        <f t="shared" si="0"/>
        <v>49562</v>
      </c>
      <c r="F28" s="345">
        <v>23570</v>
      </c>
      <c r="G28" s="345">
        <v>25992</v>
      </c>
      <c r="H28" s="345">
        <f t="shared" si="1"/>
        <v>16289</v>
      </c>
      <c r="I28" s="345">
        <v>7878</v>
      </c>
      <c r="J28" s="345">
        <v>8411</v>
      </c>
      <c r="K28" s="346">
        <f t="shared" si="2"/>
        <v>32.87</v>
      </c>
      <c r="L28" s="347">
        <v>1</v>
      </c>
      <c r="M28" s="347">
        <v>4</v>
      </c>
    </row>
    <row r="29" spans="1:13" ht="19.5" customHeight="1">
      <c r="A29" s="637" t="s">
        <v>446</v>
      </c>
      <c r="B29" s="285"/>
      <c r="C29" s="176" t="s">
        <v>347</v>
      </c>
      <c r="D29" s="647" t="s">
        <v>44</v>
      </c>
      <c r="E29" s="115">
        <f t="shared" si="0"/>
        <v>49658</v>
      </c>
      <c r="F29" s="115">
        <v>23620</v>
      </c>
      <c r="G29" s="115">
        <v>26038</v>
      </c>
      <c r="H29" s="115">
        <f t="shared" si="1"/>
        <v>28055</v>
      </c>
      <c r="I29" s="115">
        <v>13435</v>
      </c>
      <c r="J29" s="115">
        <v>14620</v>
      </c>
      <c r="K29" s="116">
        <f t="shared" si="2"/>
        <v>56.5</v>
      </c>
      <c r="L29" s="234">
        <v>50</v>
      </c>
      <c r="M29" s="234">
        <v>14</v>
      </c>
    </row>
    <row r="30" spans="1:13" ht="19.5" customHeight="1">
      <c r="A30" s="637"/>
      <c r="B30" s="285"/>
      <c r="C30" s="176" t="s">
        <v>350</v>
      </c>
      <c r="D30" s="647"/>
      <c r="E30" s="115">
        <f t="shared" si="0"/>
        <v>49658</v>
      </c>
      <c r="F30" s="115">
        <v>23620</v>
      </c>
      <c r="G30" s="115">
        <v>26038</v>
      </c>
      <c r="H30" s="115">
        <f t="shared" si="1"/>
        <v>28066</v>
      </c>
      <c r="I30" s="115">
        <v>13439</v>
      </c>
      <c r="J30" s="115">
        <v>14627</v>
      </c>
      <c r="K30" s="116">
        <f t="shared" si="2"/>
        <v>56.52</v>
      </c>
      <c r="L30" s="234">
        <v>2</v>
      </c>
      <c r="M30" s="234">
        <v>9</v>
      </c>
    </row>
    <row r="31" spans="1:13" ht="19.5" customHeight="1">
      <c r="A31" s="643" t="s">
        <v>452</v>
      </c>
      <c r="B31" s="125"/>
      <c r="C31" s="320" t="s">
        <v>347</v>
      </c>
      <c r="D31" s="646" t="s">
        <v>151</v>
      </c>
      <c r="E31" s="126">
        <f t="shared" si="0"/>
        <v>49598</v>
      </c>
      <c r="F31" s="126">
        <v>23544</v>
      </c>
      <c r="G31" s="126">
        <v>26054</v>
      </c>
      <c r="H31" s="126">
        <f t="shared" si="1"/>
        <v>28783</v>
      </c>
      <c r="I31" s="126">
        <v>13590</v>
      </c>
      <c r="J31" s="126">
        <v>15193</v>
      </c>
      <c r="K31" s="127">
        <f t="shared" si="2"/>
        <v>58.03</v>
      </c>
      <c r="L31" s="649">
        <v>48</v>
      </c>
      <c r="M31" s="649">
        <v>204</v>
      </c>
    </row>
    <row r="32" spans="1:13" ht="9.75" customHeight="1">
      <c r="A32" s="644"/>
      <c r="B32" s="110"/>
      <c r="C32" s="325" t="s">
        <v>503</v>
      </c>
      <c r="D32" s="647"/>
      <c r="E32" s="131">
        <f t="shared" si="0"/>
        <v>15</v>
      </c>
      <c r="F32" s="131">
        <v>7</v>
      </c>
      <c r="G32" s="131">
        <v>8</v>
      </c>
      <c r="H32" s="131">
        <f t="shared" si="1"/>
        <v>3</v>
      </c>
      <c r="I32" s="131">
        <v>1</v>
      </c>
      <c r="J32" s="131">
        <v>2</v>
      </c>
      <c r="K32" s="132">
        <f t="shared" si="2"/>
        <v>20</v>
      </c>
      <c r="L32" s="650"/>
      <c r="M32" s="650"/>
    </row>
    <row r="33" spans="1:13" ht="19.5" customHeight="1">
      <c r="A33" s="645"/>
      <c r="B33" s="128"/>
      <c r="C33" s="329" t="s">
        <v>350</v>
      </c>
      <c r="D33" s="648"/>
      <c r="E33" s="129">
        <f t="shared" si="0"/>
        <v>49583</v>
      </c>
      <c r="F33" s="129">
        <v>23537</v>
      </c>
      <c r="G33" s="129">
        <v>26046</v>
      </c>
      <c r="H33" s="129">
        <f t="shared" si="1"/>
        <v>28784</v>
      </c>
      <c r="I33" s="129">
        <v>13591</v>
      </c>
      <c r="J33" s="129">
        <v>15193</v>
      </c>
      <c r="K33" s="130">
        <f t="shared" si="2"/>
        <v>58.05</v>
      </c>
      <c r="L33" s="135">
        <v>2</v>
      </c>
      <c r="M33" s="135">
        <v>6</v>
      </c>
    </row>
    <row r="34" spans="1:13" ht="19.5" customHeight="1">
      <c r="A34" s="643" t="s">
        <v>451</v>
      </c>
      <c r="B34" s="125"/>
      <c r="C34" s="320" t="s">
        <v>347</v>
      </c>
      <c r="D34" s="646" t="s">
        <v>151</v>
      </c>
      <c r="E34" s="126">
        <f t="shared" si="0"/>
        <v>49266</v>
      </c>
      <c r="F34" s="126">
        <v>23409</v>
      </c>
      <c r="G34" s="126">
        <v>25857</v>
      </c>
      <c r="H34" s="126">
        <f t="shared" si="1"/>
        <v>27203</v>
      </c>
      <c r="I34" s="126">
        <v>13039</v>
      </c>
      <c r="J34" s="126">
        <v>14164</v>
      </c>
      <c r="K34" s="116">
        <f t="shared" si="2"/>
        <v>55.22</v>
      </c>
      <c r="L34" s="649">
        <v>48</v>
      </c>
      <c r="M34" s="649">
        <v>128</v>
      </c>
    </row>
    <row r="35" spans="1:13" ht="9.75" customHeight="1">
      <c r="A35" s="644"/>
      <c r="B35" s="110"/>
      <c r="C35" s="325" t="s">
        <v>503</v>
      </c>
      <c r="D35" s="647"/>
      <c r="E35" s="131">
        <f t="shared" si="0"/>
        <v>19</v>
      </c>
      <c r="F35" s="131">
        <v>7</v>
      </c>
      <c r="G35" s="131">
        <v>12</v>
      </c>
      <c r="H35" s="131">
        <f t="shared" si="1"/>
        <v>5</v>
      </c>
      <c r="I35" s="131">
        <v>2</v>
      </c>
      <c r="J35" s="131">
        <v>3</v>
      </c>
      <c r="K35" s="132">
        <f t="shared" si="2"/>
        <v>26.32</v>
      </c>
      <c r="L35" s="650"/>
      <c r="M35" s="650"/>
    </row>
    <row r="36" spans="1:13" ht="19.5" customHeight="1">
      <c r="A36" s="645"/>
      <c r="B36" s="128"/>
      <c r="C36" s="329" t="s">
        <v>350</v>
      </c>
      <c r="D36" s="648"/>
      <c r="E36" s="129">
        <f t="shared" si="0"/>
        <v>49247</v>
      </c>
      <c r="F36" s="129">
        <v>23402</v>
      </c>
      <c r="G36" s="129">
        <v>25845</v>
      </c>
      <c r="H36" s="129">
        <f t="shared" si="1"/>
        <v>27197</v>
      </c>
      <c r="I36" s="129">
        <v>13037</v>
      </c>
      <c r="J36" s="129">
        <v>14160</v>
      </c>
      <c r="K36" s="116">
        <f t="shared" si="2"/>
        <v>55.23</v>
      </c>
      <c r="L36" s="135">
        <v>2</v>
      </c>
      <c r="M36" s="135">
        <v>5</v>
      </c>
    </row>
    <row r="37" spans="1:13" ht="19.5" customHeight="1">
      <c r="A37" s="644" t="s">
        <v>502</v>
      </c>
      <c r="B37" s="110"/>
      <c r="C37" s="232" t="s">
        <v>347</v>
      </c>
      <c r="D37" s="651" t="s">
        <v>151</v>
      </c>
      <c r="E37" s="115">
        <f aca="true" t="shared" si="3" ref="E37:E44">F37+G37</f>
        <v>48862</v>
      </c>
      <c r="F37" s="115">
        <v>23198</v>
      </c>
      <c r="G37" s="115">
        <v>25664</v>
      </c>
      <c r="H37" s="115">
        <f aca="true" t="shared" si="4" ref="H37:H44">I37+J37</f>
        <v>27777</v>
      </c>
      <c r="I37" s="115">
        <v>13206</v>
      </c>
      <c r="J37" s="115">
        <v>14571</v>
      </c>
      <c r="K37" s="127">
        <f t="shared" si="2"/>
        <v>56.85</v>
      </c>
      <c r="L37" s="650">
        <v>48</v>
      </c>
      <c r="M37" s="650">
        <v>159</v>
      </c>
    </row>
    <row r="38" spans="1:13" ht="9.75" customHeight="1">
      <c r="A38" s="644"/>
      <c r="B38" s="110"/>
      <c r="C38" s="325" t="s">
        <v>503</v>
      </c>
      <c r="D38" s="651"/>
      <c r="E38" s="131">
        <f t="shared" si="3"/>
        <v>18</v>
      </c>
      <c r="F38" s="131">
        <v>4</v>
      </c>
      <c r="G38" s="131">
        <v>14</v>
      </c>
      <c r="H38" s="131">
        <f t="shared" si="4"/>
        <v>3</v>
      </c>
      <c r="I38" s="131">
        <v>1</v>
      </c>
      <c r="J38" s="131">
        <v>2</v>
      </c>
      <c r="K38" s="132">
        <f t="shared" si="2"/>
        <v>16.67</v>
      </c>
      <c r="L38" s="650"/>
      <c r="M38" s="650"/>
    </row>
    <row r="39" spans="1:13" ht="19.5" customHeight="1">
      <c r="A39" s="644"/>
      <c r="B39" s="110"/>
      <c r="C39" s="176" t="s">
        <v>350</v>
      </c>
      <c r="D39" s="651"/>
      <c r="E39" s="115">
        <f t="shared" si="3"/>
        <v>48862</v>
      </c>
      <c r="F39" s="115">
        <v>23198</v>
      </c>
      <c r="G39" s="115">
        <v>25664</v>
      </c>
      <c r="H39" s="115">
        <f t="shared" si="4"/>
        <v>27785</v>
      </c>
      <c r="I39" s="115">
        <v>13212</v>
      </c>
      <c r="J39" s="115">
        <v>14573</v>
      </c>
      <c r="K39" s="116">
        <f t="shared" si="2"/>
        <v>56.86</v>
      </c>
      <c r="L39" s="650">
        <v>2</v>
      </c>
      <c r="M39" s="650">
        <v>4</v>
      </c>
    </row>
    <row r="40" spans="1:13" ht="9.75" customHeight="1">
      <c r="A40" s="644"/>
      <c r="B40" s="110"/>
      <c r="C40" s="325" t="s">
        <v>503</v>
      </c>
      <c r="D40" s="651"/>
      <c r="E40" s="131">
        <f t="shared" si="3"/>
        <v>18</v>
      </c>
      <c r="F40" s="131">
        <v>4</v>
      </c>
      <c r="G40" s="131">
        <v>14</v>
      </c>
      <c r="H40" s="131">
        <f t="shared" si="4"/>
        <v>3</v>
      </c>
      <c r="I40" s="131">
        <v>1</v>
      </c>
      <c r="J40" s="131">
        <v>2</v>
      </c>
      <c r="K40" s="132">
        <f t="shared" si="2"/>
        <v>16.67</v>
      </c>
      <c r="L40" s="650"/>
      <c r="M40" s="650"/>
    </row>
    <row r="41" spans="1:13" ht="19.5" customHeight="1">
      <c r="A41" s="643" t="s">
        <v>634</v>
      </c>
      <c r="B41" s="125"/>
      <c r="C41" s="320" t="s">
        <v>347</v>
      </c>
      <c r="D41" s="684" t="s">
        <v>633</v>
      </c>
      <c r="E41" s="126">
        <f t="shared" si="3"/>
        <v>48241</v>
      </c>
      <c r="F41" s="126">
        <v>22858</v>
      </c>
      <c r="G41" s="126">
        <v>25383</v>
      </c>
      <c r="H41" s="126">
        <f t="shared" si="4"/>
        <v>27046</v>
      </c>
      <c r="I41" s="126">
        <v>12899</v>
      </c>
      <c r="J41" s="126">
        <v>14147</v>
      </c>
      <c r="K41" s="127">
        <f t="shared" si="2"/>
        <v>56.06</v>
      </c>
      <c r="L41" s="649">
        <v>48</v>
      </c>
      <c r="M41" s="649">
        <v>186</v>
      </c>
    </row>
    <row r="42" spans="1:13" ht="9.75" customHeight="1">
      <c r="A42" s="644"/>
      <c r="B42" s="110"/>
      <c r="C42" s="325" t="s">
        <v>503</v>
      </c>
      <c r="D42" s="685"/>
      <c r="E42" s="131">
        <f t="shared" si="3"/>
        <v>12</v>
      </c>
      <c r="F42" s="131">
        <v>5</v>
      </c>
      <c r="G42" s="131">
        <v>7</v>
      </c>
      <c r="H42" s="131">
        <f t="shared" si="4"/>
        <v>1</v>
      </c>
      <c r="I42" s="131">
        <v>1</v>
      </c>
      <c r="J42" s="131">
        <v>0</v>
      </c>
      <c r="K42" s="132">
        <f t="shared" si="2"/>
        <v>8.33</v>
      </c>
      <c r="L42" s="650"/>
      <c r="M42" s="650"/>
    </row>
    <row r="43" spans="1:13" ht="19.5" customHeight="1">
      <c r="A43" s="644"/>
      <c r="B43" s="110"/>
      <c r="C43" s="176" t="s">
        <v>350</v>
      </c>
      <c r="D43" s="685"/>
      <c r="E43" s="115">
        <f t="shared" si="3"/>
        <v>48241</v>
      </c>
      <c r="F43" s="115">
        <v>22858</v>
      </c>
      <c r="G43" s="115">
        <v>25383</v>
      </c>
      <c r="H43" s="115">
        <f t="shared" si="4"/>
        <v>27037</v>
      </c>
      <c r="I43" s="115">
        <v>12897</v>
      </c>
      <c r="J43" s="115">
        <v>14140</v>
      </c>
      <c r="K43" s="116">
        <f t="shared" si="2"/>
        <v>56.05</v>
      </c>
      <c r="L43" s="650">
        <v>2</v>
      </c>
      <c r="M43" s="650">
        <v>8</v>
      </c>
    </row>
    <row r="44" spans="1:13" ht="9.75" customHeight="1">
      <c r="A44" s="683"/>
      <c r="B44" s="113"/>
      <c r="C44" s="335" t="s">
        <v>503</v>
      </c>
      <c r="D44" s="686"/>
      <c r="E44" s="133">
        <f t="shared" si="3"/>
        <v>12</v>
      </c>
      <c r="F44" s="133">
        <v>5</v>
      </c>
      <c r="G44" s="133">
        <v>7</v>
      </c>
      <c r="H44" s="133">
        <f t="shared" si="4"/>
        <v>1</v>
      </c>
      <c r="I44" s="133">
        <v>1</v>
      </c>
      <c r="J44" s="133">
        <v>0</v>
      </c>
      <c r="K44" s="134">
        <f t="shared" si="2"/>
        <v>8.33</v>
      </c>
      <c r="L44" s="687"/>
      <c r="M44" s="687"/>
    </row>
    <row r="45" ht="19.5" customHeight="1">
      <c r="M45" s="118" t="s">
        <v>46</v>
      </c>
    </row>
  </sheetData>
  <sheetProtection/>
  <mergeCells count="60">
    <mergeCell ref="L41:L42"/>
    <mergeCell ref="M41:M42"/>
    <mergeCell ref="L43:L44"/>
    <mergeCell ref="M43:M44"/>
    <mergeCell ref="A9:A11"/>
    <mergeCell ref="D9:D11"/>
    <mergeCell ref="A41:A44"/>
    <mergeCell ref="D41:D44"/>
    <mergeCell ref="A1:M1"/>
    <mergeCell ref="A3:C4"/>
    <mergeCell ref="D3:D4"/>
    <mergeCell ref="E3:G3"/>
    <mergeCell ref="H3:J3"/>
    <mergeCell ref="A5:A7"/>
    <mergeCell ref="D5:D7"/>
    <mergeCell ref="L5:L6"/>
    <mergeCell ref="M5:M6"/>
    <mergeCell ref="K3:K4"/>
    <mergeCell ref="L3:L4"/>
    <mergeCell ref="M3:M4"/>
    <mergeCell ref="A37:A40"/>
    <mergeCell ref="L31:L32"/>
    <mergeCell ref="M31:M32"/>
    <mergeCell ref="A22:C23"/>
    <mergeCell ref="D22:D23"/>
    <mergeCell ref="E22:G22"/>
    <mergeCell ref="A24:A25"/>
    <mergeCell ref="D24:D25"/>
    <mergeCell ref="A26:A27"/>
    <mergeCell ref="D26:D27"/>
    <mergeCell ref="M12:M13"/>
    <mergeCell ref="A12:A14"/>
    <mergeCell ref="D12:D14"/>
    <mergeCell ref="H22:J22"/>
    <mergeCell ref="K22:K23"/>
    <mergeCell ref="L15:L16"/>
    <mergeCell ref="M15:M16"/>
    <mergeCell ref="M9:M10"/>
    <mergeCell ref="A20:M20"/>
    <mergeCell ref="L22:L23"/>
    <mergeCell ref="M22:M23"/>
    <mergeCell ref="L12:L13"/>
    <mergeCell ref="L9:L10"/>
    <mergeCell ref="A15:A18"/>
    <mergeCell ref="D15:D18"/>
    <mergeCell ref="L17:L18"/>
    <mergeCell ref="M17:M18"/>
    <mergeCell ref="D37:D40"/>
    <mergeCell ref="L37:L38"/>
    <mergeCell ref="M37:M38"/>
    <mergeCell ref="L39:L40"/>
    <mergeCell ref="M39:M40"/>
    <mergeCell ref="A34:A36"/>
    <mergeCell ref="D34:D36"/>
    <mergeCell ref="M34:M35"/>
    <mergeCell ref="A29:A30"/>
    <mergeCell ref="D29:D30"/>
    <mergeCell ref="A31:A33"/>
    <mergeCell ref="D31:D33"/>
    <mergeCell ref="L34:L3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92" r:id="rId1"/>
  <ignoredErrors>
    <ignoredError sqref="E31:E36 H31:H36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SheetLayoutView="100" zoomScalePageLayoutView="0" workbookViewId="0" topLeftCell="A1">
      <selection activeCell="N10" sqref="N10"/>
    </sheetView>
  </sheetViews>
  <sheetFormatPr defaultColWidth="9.00390625" defaultRowHeight="24.75" customHeight="1"/>
  <cols>
    <col min="1" max="1" width="16.625" style="348" customWidth="1"/>
    <col min="2" max="2" width="4.625" style="349" customWidth="1"/>
    <col min="3" max="8" width="8.625" style="348" customWidth="1"/>
    <col min="9" max="9" width="6.625" style="372" customWidth="1"/>
    <col min="10" max="10" width="3.625" style="348" customWidth="1"/>
    <col min="11" max="11" width="3.625" style="373" customWidth="1"/>
    <col min="12" max="16384" width="9.00390625" style="348" customWidth="1"/>
  </cols>
  <sheetData>
    <row r="1" spans="1:11" ht="30" customHeight="1">
      <c r="A1" s="688" t="s">
        <v>570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</row>
    <row r="2" spans="9:11" ht="19.5" customHeight="1" thickBot="1">
      <c r="I2" s="350"/>
      <c r="J2" s="350"/>
      <c r="K2" s="351" t="s">
        <v>447</v>
      </c>
    </row>
    <row r="3" spans="1:11" ht="30" customHeight="1">
      <c r="A3" s="700" t="s">
        <v>352</v>
      </c>
      <c r="B3" s="690" t="s">
        <v>34</v>
      </c>
      <c r="C3" s="692" t="s">
        <v>35</v>
      </c>
      <c r="D3" s="692"/>
      <c r="E3" s="692"/>
      <c r="F3" s="692" t="s">
        <v>36</v>
      </c>
      <c r="G3" s="692"/>
      <c r="H3" s="692"/>
      <c r="I3" s="697" t="s">
        <v>506</v>
      </c>
      <c r="J3" s="702" t="s">
        <v>38</v>
      </c>
      <c r="K3" s="703"/>
    </row>
    <row r="4" spans="1:11" ht="30" customHeight="1">
      <c r="A4" s="701"/>
      <c r="B4" s="691"/>
      <c r="C4" s="352" t="s">
        <v>39</v>
      </c>
      <c r="D4" s="352" t="s">
        <v>40</v>
      </c>
      <c r="E4" s="352" t="s">
        <v>41</v>
      </c>
      <c r="F4" s="352" t="s">
        <v>39</v>
      </c>
      <c r="G4" s="352" t="s">
        <v>40</v>
      </c>
      <c r="H4" s="352" t="s">
        <v>41</v>
      </c>
      <c r="I4" s="698"/>
      <c r="J4" s="704"/>
      <c r="K4" s="705"/>
    </row>
    <row r="5" spans="1:11" ht="30" customHeight="1">
      <c r="A5" s="353" t="s">
        <v>459</v>
      </c>
      <c r="B5" s="227" t="s">
        <v>42</v>
      </c>
      <c r="C5" s="228">
        <f>SUM(D5:E5)</f>
        <v>44223</v>
      </c>
      <c r="D5" s="228">
        <v>20987</v>
      </c>
      <c r="E5" s="228">
        <v>23236</v>
      </c>
      <c r="F5" s="228">
        <f>SUM(G5:H5)</f>
        <v>21294</v>
      </c>
      <c r="G5" s="228">
        <v>10199</v>
      </c>
      <c r="H5" s="228">
        <v>11095</v>
      </c>
      <c r="I5" s="229">
        <f>F5/C5*100</f>
        <v>48.15</v>
      </c>
      <c r="J5" s="707">
        <v>2</v>
      </c>
      <c r="K5" s="707"/>
    </row>
    <row r="6" spans="1:11" ht="30" customHeight="1">
      <c r="A6" s="353" t="s">
        <v>460</v>
      </c>
      <c r="B6" s="227" t="s">
        <v>42</v>
      </c>
      <c r="C6" s="228">
        <f>SUM(D6:E6)</f>
        <v>45136</v>
      </c>
      <c r="D6" s="228">
        <v>21422</v>
      </c>
      <c r="E6" s="228">
        <v>23714</v>
      </c>
      <c r="F6" s="228">
        <f>SUM(G6:H6)</f>
        <v>21843</v>
      </c>
      <c r="G6" s="228">
        <v>10526</v>
      </c>
      <c r="H6" s="228">
        <v>11317</v>
      </c>
      <c r="I6" s="229">
        <f>F6/C6*100</f>
        <v>48.39</v>
      </c>
      <c r="J6" s="699">
        <v>3</v>
      </c>
      <c r="K6" s="699"/>
    </row>
    <row r="7" spans="1:11" ht="30" customHeight="1">
      <c r="A7" s="353" t="s">
        <v>461</v>
      </c>
      <c r="B7" s="354" t="s">
        <v>462</v>
      </c>
      <c r="C7" s="228">
        <f>SUM(D7:E7)</f>
        <v>47390</v>
      </c>
      <c r="D7" s="228">
        <v>22499</v>
      </c>
      <c r="E7" s="228">
        <v>24891</v>
      </c>
      <c r="F7" s="228">
        <f>SUM(G7:H7)</f>
        <v>20385</v>
      </c>
      <c r="G7" s="228">
        <v>9567</v>
      </c>
      <c r="H7" s="228">
        <v>10818</v>
      </c>
      <c r="I7" s="229">
        <f>F7/C7*100</f>
        <v>43.02</v>
      </c>
      <c r="J7" s="699">
        <v>2</v>
      </c>
      <c r="K7" s="699"/>
    </row>
    <row r="8" spans="1:11" ht="30" customHeight="1">
      <c r="A8" s="353" t="s">
        <v>463</v>
      </c>
      <c r="B8" s="355" t="s">
        <v>464</v>
      </c>
      <c r="C8" s="228">
        <f>SUM(D8:E8)</f>
        <v>47918</v>
      </c>
      <c r="D8" s="228">
        <v>22786</v>
      </c>
      <c r="E8" s="228">
        <v>25132</v>
      </c>
      <c r="F8" s="228">
        <f>SUM(G8:H8)</f>
        <v>18207</v>
      </c>
      <c r="G8" s="228">
        <v>8778</v>
      </c>
      <c r="H8" s="228">
        <v>9429</v>
      </c>
      <c r="I8" s="229">
        <f>F8/C8*100</f>
        <v>38</v>
      </c>
      <c r="J8" s="699">
        <v>4</v>
      </c>
      <c r="K8" s="699"/>
    </row>
    <row r="9" spans="1:11" ht="30" customHeight="1">
      <c r="A9" s="353" t="s">
        <v>465</v>
      </c>
      <c r="B9" s="356" t="s">
        <v>42</v>
      </c>
      <c r="C9" s="228">
        <f>SUM(D9:E9)</f>
        <v>49045</v>
      </c>
      <c r="D9" s="228">
        <v>23336</v>
      </c>
      <c r="E9" s="228">
        <v>25709</v>
      </c>
      <c r="F9" s="228">
        <f>SUM(G9:H9)</f>
        <v>27080</v>
      </c>
      <c r="G9" s="228">
        <v>12760</v>
      </c>
      <c r="H9" s="228">
        <v>14320</v>
      </c>
      <c r="I9" s="229">
        <f>F9/C9*100</f>
        <v>55.21</v>
      </c>
      <c r="J9" s="699">
        <v>3</v>
      </c>
      <c r="K9" s="699"/>
    </row>
    <row r="10" spans="1:11" ht="30" customHeight="1">
      <c r="A10" s="353" t="s">
        <v>466</v>
      </c>
      <c r="B10" s="227" t="s">
        <v>42</v>
      </c>
      <c r="C10" s="228">
        <v>49003</v>
      </c>
      <c r="D10" s="228">
        <v>23236</v>
      </c>
      <c r="E10" s="228">
        <v>25767</v>
      </c>
      <c r="F10" s="228">
        <v>16086</v>
      </c>
      <c r="G10" s="228">
        <v>7472</v>
      </c>
      <c r="H10" s="228">
        <v>8614</v>
      </c>
      <c r="I10" s="229">
        <v>32.83</v>
      </c>
      <c r="J10" s="699">
        <v>3</v>
      </c>
      <c r="K10" s="699"/>
    </row>
    <row r="11" spans="1:11" ht="30" customHeight="1">
      <c r="A11" s="353" t="s">
        <v>471</v>
      </c>
      <c r="B11" s="227" t="s">
        <v>470</v>
      </c>
      <c r="C11" s="228">
        <v>48851</v>
      </c>
      <c r="D11" s="228">
        <v>23226</v>
      </c>
      <c r="E11" s="228">
        <v>25625</v>
      </c>
      <c r="F11" s="228">
        <v>19934</v>
      </c>
      <c r="G11" s="228">
        <v>9518</v>
      </c>
      <c r="H11" s="228">
        <v>10416</v>
      </c>
      <c r="I11" s="229">
        <v>40.81</v>
      </c>
      <c r="J11" s="699">
        <v>3</v>
      </c>
      <c r="K11" s="699"/>
    </row>
    <row r="12" spans="1:11" ht="30" customHeight="1">
      <c r="A12" s="357" t="s">
        <v>628</v>
      </c>
      <c r="B12" s="358" t="s">
        <v>351</v>
      </c>
      <c r="C12" s="359">
        <v>47990</v>
      </c>
      <c r="D12" s="359">
        <v>22732</v>
      </c>
      <c r="E12" s="359">
        <v>25258</v>
      </c>
      <c r="F12" s="359">
        <v>22336</v>
      </c>
      <c r="G12" s="359">
        <v>10480</v>
      </c>
      <c r="H12" s="359">
        <v>11856</v>
      </c>
      <c r="I12" s="360">
        <v>46.54</v>
      </c>
      <c r="J12" s="706">
        <v>3</v>
      </c>
      <c r="K12" s="706"/>
    </row>
    <row r="13" spans="1:11" ht="19.5" customHeight="1">
      <c r="A13" s="361"/>
      <c r="B13" s="362"/>
      <c r="C13" s="361"/>
      <c r="D13" s="361"/>
      <c r="E13" s="361"/>
      <c r="F13" s="361"/>
      <c r="G13" s="361"/>
      <c r="I13" s="363"/>
      <c r="J13" s="363"/>
      <c r="K13" s="364" t="s">
        <v>46</v>
      </c>
    </row>
    <row r="14" spans="1:11" ht="19.5" customHeight="1">
      <c r="A14" s="361"/>
      <c r="B14" s="362"/>
      <c r="C14" s="361"/>
      <c r="D14" s="361"/>
      <c r="E14" s="361"/>
      <c r="F14" s="361"/>
      <c r="G14" s="361"/>
      <c r="H14" s="361"/>
      <c r="I14" s="365"/>
      <c r="J14" s="361"/>
      <c r="K14" s="366"/>
    </row>
    <row r="15" spans="1:11" ht="30" customHeight="1">
      <c r="A15" s="689" t="s">
        <v>571</v>
      </c>
      <c r="B15" s="689"/>
      <c r="C15" s="689"/>
      <c r="D15" s="689"/>
      <c r="E15" s="689"/>
      <c r="F15" s="689"/>
      <c r="G15" s="689"/>
      <c r="H15" s="689"/>
      <c r="I15" s="689"/>
      <c r="J15" s="689"/>
      <c r="K15" s="689"/>
    </row>
    <row r="16" spans="1:11" ht="19.5" customHeight="1" thickBot="1">
      <c r="A16" s="362"/>
      <c r="B16" s="362"/>
      <c r="C16" s="362"/>
      <c r="D16" s="362"/>
      <c r="E16" s="362"/>
      <c r="F16" s="362"/>
      <c r="G16" s="362"/>
      <c r="H16" s="362"/>
      <c r="I16" s="348"/>
      <c r="J16" s="367"/>
      <c r="K16" s="351" t="s">
        <v>447</v>
      </c>
    </row>
    <row r="17" spans="1:11" ht="30" customHeight="1">
      <c r="A17" s="700" t="s">
        <v>352</v>
      </c>
      <c r="B17" s="693" t="s">
        <v>34</v>
      </c>
      <c r="C17" s="692" t="s">
        <v>35</v>
      </c>
      <c r="D17" s="692"/>
      <c r="E17" s="692"/>
      <c r="F17" s="692" t="s">
        <v>36</v>
      </c>
      <c r="G17" s="692"/>
      <c r="H17" s="692"/>
      <c r="I17" s="695" t="s">
        <v>506</v>
      </c>
      <c r="J17" s="693" t="s">
        <v>37</v>
      </c>
      <c r="K17" s="702" t="s">
        <v>38</v>
      </c>
    </row>
    <row r="18" spans="1:11" ht="30" customHeight="1">
      <c r="A18" s="701"/>
      <c r="B18" s="694"/>
      <c r="C18" s="352" t="s">
        <v>39</v>
      </c>
      <c r="D18" s="352" t="s">
        <v>40</v>
      </c>
      <c r="E18" s="352" t="s">
        <v>41</v>
      </c>
      <c r="F18" s="352" t="s">
        <v>39</v>
      </c>
      <c r="G18" s="352" t="s">
        <v>40</v>
      </c>
      <c r="H18" s="352" t="s">
        <v>41</v>
      </c>
      <c r="I18" s="696"/>
      <c r="J18" s="694"/>
      <c r="K18" s="704"/>
    </row>
    <row r="19" spans="1:11" ht="30" customHeight="1">
      <c r="A19" s="353" t="s">
        <v>127</v>
      </c>
      <c r="B19" s="227" t="s">
        <v>42</v>
      </c>
      <c r="C19" s="228">
        <f aca="true" t="shared" si="0" ref="C19:C24">D19+E19</f>
        <v>41333</v>
      </c>
      <c r="D19" s="228">
        <v>19669</v>
      </c>
      <c r="E19" s="228">
        <v>21664</v>
      </c>
      <c r="F19" s="228">
        <f aca="true" t="shared" si="1" ref="F19:F24">G19+H19</f>
        <v>31966</v>
      </c>
      <c r="G19" s="228">
        <v>14941</v>
      </c>
      <c r="H19" s="228">
        <v>17025</v>
      </c>
      <c r="I19" s="229">
        <f aca="true" t="shared" si="2" ref="I19:I24">F19/C19*100</f>
        <v>77.34</v>
      </c>
      <c r="J19" s="228">
        <v>2</v>
      </c>
      <c r="K19" s="368">
        <v>4</v>
      </c>
    </row>
    <row r="20" spans="1:11" ht="30" customHeight="1">
      <c r="A20" s="353" t="s">
        <v>128</v>
      </c>
      <c r="B20" s="227" t="s">
        <v>42</v>
      </c>
      <c r="C20" s="228">
        <f t="shared" si="0"/>
        <v>43411</v>
      </c>
      <c r="D20" s="228">
        <v>20634</v>
      </c>
      <c r="E20" s="228">
        <v>22777</v>
      </c>
      <c r="F20" s="228">
        <f t="shared" si="1"/>
        <v>31627</v>
      </c>
      <c r="G20" s="228">
        <v>14643</v>
      </c>
      <c r="H20" s="228">
        <v>16984</v>
      </c>
      <c r="I20" s="229">
        <f t="shared" si="2"/>
        <v>72.85</v>
      </c>
      <c r="J20" s="228">
        <v>2</v>
      </c>
      <c r="K20" s="368">
        <v>3</v>
      </c>
    </row>
    <row r="21" spans="1:11" ht="30" customHeight="1">
      <c r="A21" s="353" t="s">
        <v>129</v>
      </c>
      <c r="B21" s="227" t="s">
        <v>151</v>
      </c>
      <c r="C21" s="228">
        <f t="shared" si="0"/>
        <v>44223</v>
      </c>
      <c r="D21" s="228">
        <v>20981</v>
      </c>
      <c r="E21" s="228">
        <v>23242</v>
      </c>
      <c r="F21" s="228">
        <f t="shared" si="1"/>
        <v>28964</v>
      </c>
      <c r="G21" s="228">
        <v>13444</v>
      </c>
      <c r="H21" s="228">
        <v>15520</v>
      </c>
      <c r="I21" s="229">
        <f t="shared" si="2"/>
        <v>65.5</v>
      </c>
      <c r="J21" s="228">
        <v>2</v>
      </c>
      <c r="K21" s="368">
        <v>3</v>
      </c>
    </row>
    <row r="22" spans="1:11" ht="30" customHeight="1">
      <c r="A22" s="353" t="s">
        <v>130</v>
      </c>
      <c r="B22" s="227" t="s">
        <v>43</v>
      </c>
      <c r="C22" s="228">
        <f t="shared" si="0"/>
        <v>45996</v>
      </c>
      <c r="D22" s="228">
        <v>21795</v>
      </c>
      <c r="E22" s="228">
        <v>24201</v>
      </c>
      <c r="F22" s="228">
        <f t="shared" si="1"/>
        <v>30909</v>
      </c>
      <c r="G22" s="228">
        <v>14167</v>
      </c>
      <c r="H22" s="228">
        <v>16742</v>
      </c>
      <c r="I22" s="229">
        <f t="shared" si="2"/>
        <v>67.2</v>
      </c>
      <c r="J22" s="228">
        <v>2</v>
      </c>
      <c r="K22" s="368">
        <v>4</v>
      </c>
    </row>
    <row r="23" spans="1:11" ht="30" customHeight="1">
      <c r="A23" s="353" t="s">
        <v>131</v>
      </c>
      <c r="B23" s="227" t="s">
        <v>154</v>
      </c>
      <c r="C23" s="228">
        <f t="shared" si="0"/>
        <v>48223</v>
      </c>
      <c r="D23" s="228">
        <v>22933</v>
      </c>
      <c r="E23" s="228">
        <v>25290</v>
      </c>
      <c r="F23" s="228">
        <f t="shared" si="1"/>
        <v>27556</v>
      </c>
      <c r="G23" s="228">
        <v>12753</v>
      </c>
      <c r="H23" s="228">
        <v>14803</v>
      </c>
      <c r="I23" s="229">
        <f t="shared" si="2"/>
        <v>57.14</v>
      </c>
      <c r="J23" s="228">
        <v>2</v>
      </c>
      <c r="K23" s="368">
        <v>4</v>
      </c>
    </row>
    <row r="24" spans="1:11" ht="30" customHeight="1">
      <c r="A24" s="353" t="s">
        <v>132</v>
      </c>
      <c r="B24" s="369" t="s">
        <v>45</v>
      </c>
      <c r="C24" s="228">
        <f t="shared" si="0"/>
        <v>49008</v>
      </c>
      <c r="D24" s="228">
        <v>23251</v>
      </c>
      <c r="E24" s="228">
        <v>25757</v>
      </c>
      <c r="F24" s="228">
        <f t="shared" si="1"/>
        <v>29444</v>
      </c>
      <c r="G24" s="228">
        <v>13656</v>
      </c>
      <c r="H24" s="228">
        <v>15788</v>
      </c>
      <c r="I24" s="229">
        <f t="shared" si="2"/>
        <v>60.08</v>
      </c>
      <c r="J24" s="228">
        <v>2</v>
      </c>
      <c r="K24" s="368">
        <v>6</v>
      </c>
    </row>
    <row r="25" spans="1:11" ht="30" customHeight="1">
      <c r="A25" s="353" t="s">
        <v>353</v>
      </c>
      <c r="B25" s="369" t="s">
        <v>351</v>
      </c>
      <c r="C25" s="228">
        <v>48672</v>
      </c>
      <c r="D25" s="228">
        <v>23076</v>
      </c>
      <c r="E25" s="228">
        <v>25596</v>
      </c>
      <c r="F25" s="228">
        <v>25900</v>
      </c>
      <c r="G25" s="228">
        <v>12024</v>
      </c>
      <c r="H25" s="228">
        <v>13876</v>
      </c>
      <c r="I25" s="229">
        <v>53.21</v>
      </c>
      <c r="J25" s="228">
        <v>2</v>
      </c>
      <c r="K25" s="368">
        <v>4</v>
      </c>
    </row>
    <row r="26" spans="1:11" ht="30" customHeight="1">
      <c r="A26" s="357" t="s">
        <v>499</v>
      </c>
      <c r="B26" s="370" t="s">
        <v>351</v>
      </c>
      <c r="C26" s="359">
        <f>D26+E26</f>
        <v>48647</v>
      </c>
      <c r="D26" s="359">
        <v>23071</v>
      </c>
      <c r="E26" s="359">
        <v>25576</v>
      </c>
      <c r="F26" s="359">
        <f>G26+H26</f>
        <v>22196</v>
      </c>
      <c r="G26" s="359">
        <v>10411</v>
      </c>
      <c r="H26" s="359">
        <v>11785</v>
      </c>
      <c r="I26" s="360">
        <v>45.63</v>
      </c>
      <c r="J26" s="359">
        <v>2</v>
      </c>
      <c r="K26" s="371">
        <v>3</v>
      </c>
    </row>
    <row r="27" spans="9:11" ht="19.5" customHeight="1">
      <c r="I27" s="364"/>
      <c r="J27" s="364"/>
      <c r="K27" s="364" t="s">
        <v>46</v>
      </c>
    </row>
  </sheetData>
  <sheetProtection/>
  <mergeCells count="23">
    <mergeCell ref="A17:A18"/>
    <mergeCell ref="J3:K4"/>
    <mergeCell ref="J12:K12"/>
    <mergeCell ref="J11:K11"/>
    <mergeCell ref="J17:J18"/>
    <mergeCell ref="K17:K18"/>
    <mergeCell ref="J9:K9"/>
    <mergeCell ref="J7:K7"/>
    <mergeCell ref="J5:K5"/>
    <mergeCell ref="B17:B18"/>
    <mergeCell ref="I17:I18"/>
    <mergeCell ref="I3:I4"/>
    <mergeCell ref="C17:E17"/>
    <mergeCell ref="F17:H17"/>
    <mergeCell ref="A1:K1"/>
    <mergeCell ref="A15:K15"/>
    <mergeCell ref="B3:B4"/>
    <mergeCell ref="C3:E3"/>
    <mergeCell ref="F3:H3"/>
    <mergeCell ref="J6:K6"/>
    <mergeCell ref="J8:K8"/>
    <mergeCell ref="J10:K10"/>
    <mergeCell ref="A3:A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SheetLayoutView="100" zoomScalePageLayoutView="0" workbookViewId="0" topLeftCell="A1">
      <selection activeCell="L3" sqref="L3"/>
    </sheetView>
  </sheetViews>
  <sheetFormatPr defaultColWidth="9.00390625" defaultRowHeight="30" customHeight="1"/>
  <cols>
    <col min="1" max="1" width="16.625" style="48" customWidth="1"/>
    <col min="2" max="2" width="4.625" style="49" customWidth="1"/>
    <col min="3" max="8" width="8.125" style="48" customWidth="1"/>
    <col min="9" max="9" width="6.625" style="55" customWidth="1"/>
    <col min="10" max="10" width="4.125" style="48" customWidth="1"/>
    <col min="11" max="11" width="4.125" style="56" customWidth="1"/>
    <col min="12" max="16384" width="9.00390625" style="48" customWidth="1"/>
  </cols>
  <sheetData>
    <row r="1" spans="1:11" ht="30" customHeight="1">
      <c r="A1" s="688" t="s">
        <v>572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</row>
    <row r="2" spans="9:11" ht="19.5" customHeight="1" thickBot="1">
      <c r="I2" s="48"/>
      <c r="J2" s="226"/>
      <c r="K2" s="221" t="s">
        <v>447</v>
      </c>
    </row>
    <row r="3" spans="1:11" s="45" customFormat="1" ht="30" customHeight="1">
      <c r="A3" s="709" t="s">
        <v>352</v>
      </c>
      <c r="B3" s="711" t="s">
        <v>34</v>
      </c>
      <c r="C3" s="713" t="s">
        <v>35</v>
      </c>
      <c r="D3" s="713"/>
      <c r="E3" s="713"/>
      <c r="F3" s="713" t="s">
        <v>36</v>
      </c>
      <c r="G3" s="713"/>
      <c r="H3" s="713"/>
      <c r="I3" s="719" t="s">
        <v>876</v>
      </c>
      <c r="J3" s="717" t="s">
        <v>38</v>
      </c>
      <c r="K3" s="722"/>
    </row>
    <row r="4" spans="1:11" s="45" customFormat="1" ht="30" customHeight="1">
      <c r="A4" s="710"/>
      <c r="B4" s="712"/>
      <c r="C4" s="111" t="s">
        <v>39</v>
      </c>
      <c r="D4" s="111" t="s">
        <v>40</v>
      </c>
      <c r="E4" s="111" t="s">
        <v>41</v>
      </c>
      <c r="F4" s="111" t="s">
        <v>39</v>
      </c>
      <c r="G4" s="111" t="s">
        <v>40</v>
      </c>
      <c r="H4" s="111" t="s">
        <v>41</v>
      </c>
      <c r="I4" s="720"/>
      <c r="J4" s="718"/>
      <c r="K4" s="723"/>
    </row>
    <row r="5" spans="1:11" ht="30" customHeight="1">
      <c r="A5" s="224" t="s">
        <v>133</v>
      </c>
      <c r="B5" s="46" t="s">
        <v>42</v>
      </c>
      <c r="C5" s="43">
        <f aca="true" t="shared" si="0" ref="C5:C10">D5+E5</f>
        <v>41287</v>
      </c>
      <c r="D5" s="43">
        <v>19640</v>
      </c>
      <c r="E5" s="43">
        <v>21647</v>
      </c>
      <c r="F5" s="43">
        <f aca="true" t="shared" si="1" ref="F5:F10">G5+H5</f>
        <v>35869</v>
      </c>
      <c r="G5" s="43">
        <v>16490</v>
      </c>
      <c r="H5" s="43">
        <v>19379</v>
      </c>
      <c r="I5" s="43">
        <f aca="true" t="shared" si="2" ref="I5:I10">F5/C5*100</f>
        <v>87</v>
      </c>
      <c r="J5" s="724">
        <v>3</v>
      </c>
      <c r="K5" s="724"/>
    </row>
    <row r="6" spans="1:11" ht="30" customHeight="1">
      <c r="A6" s="224" t="s">
        <v>134</v>
      </c>
      <c r="B6" s="46" t="s">
        <v>42</v>
      </c>
      <c r="C6" s="43">
        <f t="shared" si="0"/>
        <v>43187</v>
      </c>
      <c r="D6" s="43">
        <v>20513</v>
      </c>
      <c r="E6" s="43">
        <v>22674</v>
      </c>
      <c r="F6" s="43">
        <f t="shared" si="1"/>
        <v>37335</v>
      </c>
      <c r="G6" s="43">
        <v>17130</v>
      </c>
      <c r="H6" s="43">
        <v>20205</v>
      </c>
      <c r="I6" s="43">
        <f t="shared" si="2"/>
        <v>86</v>
      </c>
      <c r="J6" s="721">
        <v>2</v>
      </c>
      <c r="K6" s="721"/>
    </row>
    <row r="7" spans="1:11" ht="30" customHeight="1">
      <c r="A7" s="224" t="s">
        <v>135</v>
      </c>
      <c r="B7" s="46" t="s">
        <v>43</v>
      </c>
      <c r="C7" s="43">
        <f t="shared" si="0"/>
        <v>43957</v>
      </c>
      <c r="D7" s="43">
        <v>20817</v>
      </c>
      <c r="E7" s="43">
        <v>23140</v>
      </c>
      <c r="F7" s="43">
        <f t="shared" si="1"/>
        <v>34695</v>
      </c>
      <c r="G7" s="43">
        <v>15806</v>
      </c>
      <c r="H7" s="43">
        <v>18889</v>
      </c>
      <c r="I7" s="43">
        <f t="shared" si="2"/>
        <v>79</v>
      </c>
      <c r="J7" s="721">
        <v>2</v>
      </c>
      <c r="K7" s="721"/>
    </row>
    <row r="8" spans="1:11" ht="30" customHeight="1">
      <c r="A8" s="224" t="s">
        <v>136</v>
      </c>
      <c r="B8" s="50" t="s">
        <v>877</v>
      </c>
      <c r="C8" s="43">
        <f t="shared" si="0"/>
        <v>45924</v>
      </c>
      <c r="D8" s="43">
        <v>21749</v>
      </c>
      <c r="E8" s="43">
        <v>24175</v>
      </c>
      <c r="F8" s="43">
        <f t="shared" si="1"/>
        <v>34475</v>
      </c>
      <c r="G8" s="43">
        <v>15657</v>
      </c>
      <c r="H8" s="43">
        <v>18818</v>
      </c>
      <c r="I8" s="43">
        <f t="shared" si="2"/>
        <v>75</v>
      </c>
      <c r="J8" s="721">
        <v>3</v>
      </c>
      <c r="K8" s="721"/>
    </row>
    <row r="9" spans="1:11" ht="30" customHeight="1">
      <c r="A9" s="224" t="s">
        <v>137</v>
      </c>
      <c r="B9" s="46" t="s">
        <v>42</v>
      </c>
      <c r="C9" s="43">
        <f t="shared" si="0"/>
        <v>48152</v>
      </c>
      <c r="D9" s="43">
        <v>22902</v>
      </c>
      <c r="E9" s="43">
        <v>25250</v>
      </c>
      <c r="F9" s="43">
        <f t="shared" si="1"/>
        <v>33319</v>
      </c>
      <c r="G9" s="43">
        <v>15212</v>
      </c>
      <c r="H9" s="43">
        <v>18107</v>
      </c>
      <c r="I9" s="43">
        <f t="shared" si="2"/>
        <v>69</v>
      </c>
      <c r="J9" s="721">
        <v>2</v>
      </c>
      <c r="K9" s="721"/>
    </row>
    <row r="10" spans="1:11" ht="30" customHeight="1">
      <c r="A10" s="224" t="s">
        <v>138</v>
      </c>
      <c r="B10" s="46" t="s">
        <v>44</v>
      </c>
      <c r="C10" s="43">
        <f t="shared" si="0"/>
        <v>48951</v>
      </c>
      <c r="D10" s="43">
        <v>23225</v>
      </c>
      <c r="E10" s="43">
        <v>25726</v>
      </c>
      <c r="F10" s="43">
        <f t="shared" si="1"/>
        <v>32742</v>
      </c>
      <c r="G10" s="43">
        <v>15065</v>
      </c>
      <c r="H10" s="43">
        <v>17677</v>
      </c>
      <c r="I10" s="43">
        <f t="shared" si="2"/>
        <v>67</v>
      </c>
      <c r="J10" s="721">
        <v>3</v>
      </c>
      <c r="K10" s="721"/>
    </row>
    <row r="11" spans="1:11" ht="30" customHeight="1">
      <c r="A11" s="224" t="s">
        <v>354</v>
      </c>
      <c r="B11" s="46" t="s">
        <v>351</v>
      </c>
      <c r="C11" s="43">
        <v>48648</v>
      </c>
      <c r="D11" s="43">
        <v>23073</v>
      </c>
      <c r="E11" s="43">
        <v>25575</v>
      </c>
      <c r="F11" s="43">
        <v>32174</v>
      </c>
      <c r="G11" s="43">
        <v>14722</v>
      </c>
      <c r="H11" s="43">
        <v>17452</v>
      </c>
      <c r="I11" s="43">
        <v>66</v>
      </c>
      <c r="J11" s="721">
        <v>3</v>
      </c>
      <c r="K11" s="721"/>
    </row>
    <row r="12" spans="1:11" ht="30" customHeight="1">
      <c r="A12" s="225" t="s">
        <v>500</v>
      </c>
      <c r="B12" s="51" t="s">
        <v>501</v>
      </c>
      <c r="C12" s="44">
        <f>D12+E12</f>
        <v>48210</v>
      </c>
      <c r="D12" s="44">
        <v>22862</v>
      </c>
      <c r="E12" s="44">
        <v>25348</v>
      </c>
      <c r="F12" s="44">
        <f>G12+H12</f>
        <v>27633</v>
      </c>
      <c r="G12" s="44">
        <v>12663</v>
      </c>
      <c r="H12" s="44">
        <v>14970</v>
      </c>
      <c r="I12" s="44">
        <v>57</v>
      </c>
      <c r="J12" s="714">
        <v>2</v>
      </c>
      <c r="K12" s="714"/>
    </row>
    <row r="13" spans="1:11" ht="19.5" customHeight="1">
      <c r="A13" s="52"/>
      <c r="B13" s="53"/>
      <c r="C13" s="47"/>
      <c r="D13" s="47"/>
      <c r="E13" s="47"/>
      <c r="F13" s="47"/>
      <c r="H13" s="230"/>
      <c r="I13" s="230"/>
      <c r="J13" s="230"/>
      <c r="K13" s="220" t="s">
        <v>46</v>
      </c>
    </row>
    <row r="14" spans="1:11" ht="19.5" customHeight="1">
      <c r="A14" s="52"/>
      <c r="B14" s="53"/>
      <c r="C14" s="47"/>
      <c r="D14" s="47"/>
      <c r="E14" s="47"/>
      <c r="F14" s="47"/>
      <c r="G14" s="47"/>
      <c r="H14" s="54"/>
      <c r="I14" s="112"/>
      <c r="J14" s="112"/>
      <c r="K14" s="112"/>
    </row>
    <row r="15" spans="1:11" ht="30" customHeight="1">
      <c r="A15" s="708" t="s">
        <v>878</v>
      </c>
      <c r="B15" s="708"/>
      <c r="C15" s="708"/>
      <c r="D15" s="708"/>
      <c r="E15" s="708"/>
      <c r="F15" s="708"/>
      <c r="G15" s="708"/>
      <c r="H15" s="708"/>
      <c r="I15" s="708"/>
      <c r="J15" s="708"/>
      <c r="K15" s="708"/>
    </row>
    <row r="16" spans="9:11" ht="19.5" customHeight="1" thickBot="1">
      <c r="I16" s="48"/>
      <c r="J16" s="222"/>
      <c r="K16" s="221" t="s">
        <v>879</v>
      </c>
    </row>
    <row r="17" spans="1:11" s="45" customFormat="1" ht="30" customHeight="1">
      <c r="A17" s="709" t="s">
        <v>352</v>
      </c>
      <c r="B17" s="711" t="s">
        <v>34</v>
      </c>
      <c r="C17" s="713" t="s">
        <v>35</v>
      </c>
      <c r="D17" s="713"/>
      <c r="E17" s="713"/>
      <c r="F17" s="713" t="s">
        <v>36</v>
      </c>
      <c r="G17" s="713"/>
      <c r="H17" s="713"/>
      <c r="I17" s="719" t="s">
        <v>876</v>
      </c>
      <c r="J17" s="715" t="s">
        <v>37</v>
      </c>
      <c r="K17" s="717" t="s">
        <v>38</v>
      </c>
    </row>
    <row r="18" spans="1:11" s="45" customFormat="1" ht="30" customHeight="1">
      <c r="A18" s="710"/>
      <c r="B18" s="712"/>
      <c r="C18" s="111" t="s">
        <v>39</v>
      </c>
      <c r="D18" s="111" t="s">
        <v>40</v>
      </c>
      <c r="E18" s="111" t="s">
        <v>41</v>
      </c>
      <c r="F18" s="111" t="s">
        <v>39</v>
      </c>
      <c r="G18" s="111" t="s">
        <v>40</v>
      </c>
      <c r="H18" s="111" t="s">
        <v>41</v>
      </c>
      <c r="I18" s="720"/>
      <c r="J18" s="716"/>
      <c r="K18" s="718"/>
    </row>
    <row r="19" spans="1:11" ht="30" customHeight="1">
      <c r="A19" s="224" t="s">
        <v>133</v>
      </c>
      <c r="B19" s="46" t="s">
        <v>42</v>
      </c>
      <c r="C19" s="43">
        <f aca="true" t="shared" si="3" ref="C19:C24">D19+E19</f>
        <v>41287</v>
      </c>
      <c r="D19" s="43">
        <v>19640</v>
      </c>
      <c r="E19" s="43">
        <v>21647</v>
      </c>
      <c r="F19" s="43">
        <f aca="true" t="shared" si="4" ref="F19:F24">G19+H19</f>
        <v>35869</v>
      </c>
      <c r="G19" s="43">
        <v>16490</v>
      </c>
      <c r="H19" s="43">
        <v>19379</v>
      </c>
      <c r="I19" s="43">
        <f aca="true" t="shared" si="5" ref="I19:I24">F19/C19*100</f>
        <v>87</v>
      </c>
      <c r="J19" s="43">
        <v>30</v>
      </c>
      <c r="K19" s="43">
        <v>33</v>
      </c>
    </row>
    <row r="20" spans="1:11" ht="30" customHeight="1">
      <c r="A20" s="224" t="s">
        <v>134</v>
      </c>
      <c r="B20" s="46" t="s">
        <v>42</v>
      </c>
      <c r="C20" s="43">
        <f t="shared" si="3"/>
        <v>43187</v>
      </c>
      <c r="D20" s="43">
        <v>20513</v>
      </c>
      <c r="E20" s="43">
        <v>22674</v>
      </c>
      <c r="F20" s="43">
        <f t="shared" si="4"/>
        <v>37335</v>
      </c>
      <c r="G20" s="43">
        <v>17130</v>
      </c>
      <c r="H20" s="43">
        <v>20205</v>
      </c>
      <c r="I20" s="43">
        <f t="shared" si="5"/>
        <v>86</v>
      </c>
      <c r="J20" s="43">
        <v>30</v>
      </c>
      <c r="K20" s="43">
        <v>34</v>
      </c>
    </row>
    <row r="21" spans="1:11" ht="30" customHeight="1">
      <c r="A21" s="224" t="s">
        <v>135</v>
      </c>
      <c r="B21" s="46" t="s">
        <v>43</v>
      </c>
      <c r="C21" s="43">
        <f t="shared" si="3"/>
        <v>43957</v>
      </c>
      <c r="D21" s="43">
        <v>20817</v>
      </c>
      <c r="E21" s="43">
        <v>23140</v>
      </c>
      <c r="F21" s="43">
        <f t="shared" si="4"/>
        <v>34697</v>
      </c>
      <c r="G21" s="43">
        <v>15806</v>
      </c>
      <c r="H21" s="43">
        <v>18891</v>
      </c>
      <c r="I21" s="43">
        <f t="shared" si="5"/>
        <v>79</v>
      </c>
      <c r="J21" s="43">
        <v>28</v>
      </c>
      <c r="K21" s="43">
        <v>34</v>
      </c>
    </row>
    <row r="22" spans="1:11" ht="30" customHeight="1">
      <c r="A22" s="224" t="s">
        <v>139</v>
      </c>
      <c r="B22" s="50" t="s">
        <v>877</v>
      </c>
      <c r="C22" s="43">
        <f t="shared" si="3"/>
        <v>45924</v>
      </c>
      <c r="D22" s="43">
        <v>21749</v>
      </c>
      <c r="E22" s="43">
        <v>24175</v>
      </c>
      <c r="F22" s="43">
        <f t="shared" si="4"/>
        <v>34478</v>
      </c>
      <c r="G22" s="43">
        <v>15659</v>
      </c>
      <c r="H22" s="43">
        <v>18819</v>
      </c>
      <c r="I22" s="43">
        <f t="shared" si="5"/>
        <v>75</v>
      </c>
      <c r="J22" s="43">
        <v>28</v>
      </c>
      <c r="K22" s="43">
        <v>30</v>
      </c>
    </row>
    <row r="23" spans="1:11" ht="30" customHeight="1">
      <c r="A23" s="224" t="s">
        <v>140</v>
      </c>
      <c r="B23" s="46" t="s">
        <v>42</v>
      </c>
      <c r="C23" s="43">
        <f t="shared" si="3"/>
        <v>48152</v>
      </c>
      <c r="D23" s="43">
        <v>22902</v>
      </c>
      <c r="E23" s="43">
        <v>25250</v>
      </c>
      <c r="F23" s="43">
        <f t="shared" si="4"/>
        <v>33310</v>
      </c>
      <c r="G23" s="43">
        <v>15204</v>
      </c>
      <c r="H23" s="43">
        <v>18106</v>
      </c>
      <c r="I23" s="43">
        <f t="shared" si="5"/>
        <v>69</v>
      </c>
      <c r="J23" s="43">
        <v>28</v>
      </c>
      <c r="K23" s="43">
        <v>29</v>
      </c>
    </row>
    <row r="24" spans="1:11" ht="30" customHeight="1">
      <c r="A24" s="224" t="s">
        <v>138</v>
      </c>
      <c r="B24" s="46" t="s">
        <v>44</v>
      </c>
      <c r="C24" s="43">
        <f t="shared" si="3"/>
        <v>48951</v>
      </c>
      <c r="D24" s="43">
        <v>23225</v>
      </c>
      <c r="E24" s="43">
        <v>25726</v>
      </c>
      <c r="F24" s="43">
        <f t="shared" si="4"/>
        <v>32728</v>
      </c>
      <c r="G24" s="43">
        <v>15056</v>
      </c>
      <c r="H24" s="43">
        <v>17672</v>
      </c>
      <c r="I24" s="43">
        <f t="shared" si="5"/>
        <v>67</v>
      </c>
      <c r="J24" s="43">
        <v>26</v>
      </c>
      <c r="K24" s="43">
        <v>29</v>
      </c>
    </row>
    <row r="25" spans="1:11" ht="30" customHeight="1">
      <c r="A25" s="224" t="s">
        <v>354</v>
      </c>
      <c r="B25" s="46" t="s">
        <v>351</v>
      </c>
      <c r="C25" s="43">
        <v>48648</v>
      </c>
      <c r="D25" s="43">
        <v>23073</v>
      </c>
      <c r="E25" s="43">
        <v>25575</v>
      </c>
      <c r="F25" s="43">
        <v>32167</v>
      </c>
      <c r="G25" s="43">
        <v>14717</v>
      </c>
      <c r="H25" s="43">
        <v>17450</v>
      </c>
      <c r="I25" s="43">
        <v>66</v>
      </c>
      <c r="J25" s="43">
        <v>23</v>
      </c>
      <c r="K25" s="43">
        <v>30</v>
      </c>
    </row>
    <row r="26" spans="1:11" ht="30" customHeight="1">
      <c r="A26" s="225" t="s">
        <v>500</v>
      </c>
      <c r="B26" s="51" t="s">
        <v>501</v>
      </c>
      <c r="C26" s="44">
        <f>D26+E26</f>
        <v>48210</v>
      </c>
      <c r="D26" s="44">
        <v>22862</v>
      </c>
      <c r="E26" s="44">
        <v>25348</v>
      </c>
      <c r="F26" s="44">
        <f>G26+H26</f>
        <v>27635</v>
      </c>
      <c r="G26" s="44">
        <v>12666</v>
      </c>
      <c r="H26" s="44">
        <v>14969</v>
      </c>
      <c r="I26" s="44">
        <v>57</v>
      </c>
      <c r="J26" s="44">
        <v>21</v>
      </c>
      <c r="K26" s="44">
        <v>24</v>
      </c>
    </row>
    <row r="27" spans="6:11" ht="19.5" customHeight="1">
      <c r="F27" s="220"/>
      <c r="G27" s="220"/>
      <c r="H27" s="220"/>
      <c r="I27" s="220"/>
      <c r="J27" s="220"/>
      <c r="K27" s="220" t="s">
        <v>46</v>
      </c>
    </row>
  </sheetData>
  <sheetProtection/>
  <mergeCells count="23">
    <mergeCell ref="A17:A18"/>
    <mergeCell ref="B17:B18"/>
    <mergeCell ref="C17:E17"/>
    <mergeCell ref="F17:H17"/>
    <mergeCell ref="J17:J18"/>
    <mergeCell ref="K17:K18"/>
    <mergeCell ref="I3:I4"/>
    <mergeCell ref="J9:K9"/>
    <mergeCell ref="J10:K10"/>
    <mergeCell ref="J11:K11"/>
    <mergeCell ref="I17:I18"/>
    <mergeCell ref="J3:K4"/>
    <mergeCell ref="J5:K5"/>
    <mergeCell ref="J6:K6"/>
    <mergeCell ref="A1:K1"/>
    <mergeCell ref="A15:K15"/>
    <mergeCell ref="A3:A4"/>
    <mergeCell ref="B3:B4"/>
    <mergeCell ref="C3:E3"/>
    <mergeCell ref="F3:H3"/>
    <mergeCell ref="J12:K12"/>
    <mergeCell ref="J7:K7"/>
    <mergeCell ref="J8:K8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showGridLines="0" zoomScaleSheetLayoutView="100" zoomScalePageLayoutView="0" workbookViewId="0" topLeftCell="A1">
      <selection activeCell="A1" sqref="A1:H1"/>
    </sheetView>
  </sheetViews>
  <sheetFormatPr defaultColWidth="12.875" defaultRowHeight="16.5" customHeight="1"/>
  <cols>
    <col min="1" max="1" width="0.875" style="7" customWidth="1"/>
    <col min="2" max="2" width="20.625" style="8" customWidth="1"/>
    <col min="3" max="3" width="0.875" style="8" customWidth="1"/>
    <col min="4" max="8" width="12.625" style="7" customWidth="1"/>
    <col min="9" max="16384" width="12.875" style="7" customWidth="1"/>
  </cols>
  <sheetData>
    <row r="1" spans="1:8" ht="30" customHeight="1">
      <c r="A1" s="515" t="s">
        <v>552</v>
      </c>
      <c r="B1" s="515"/>
      <c r="C1" s="515"/>
      <c r="D1" s="515"/>
      <c r="E1" s="515"/>
      <c r="F1" s="515"/>
      <c r="G1" s="515"/>
      <c r="H1" s="515"/>
    </row>
    <row r="2" spans="1:8" ht="15" customHeight="1" thickBot="1">
      <c r="A2" s="184"/>
      <c r="B2" s="184"/>
      <c r="C2" s="184"/>
      <c r="D2" s="184"/>
      <c r="E2" s="184"/>
      <c r="F2" s="184"/>
      <c r="G2" s="184"/>
      <c r="H2" s="161" t="s">
        <v>210</v>
      </c>
    </row>
    <row r="3" spans="1:8" s="11" customFormat="1" ht="19.5" customHeight="1">
      <c r="A3" s="519" t="s">
        <v>178</v>
      </c>
      <c r="B3" s="519"/>
      <c r="C3" s="520"/>
      <c r="D3" s="18" t="s">
        <v>482</v>
      </c>
      <c r="E3" s="18" t="s">
        <v>489</v>
      </c>
      <c r="F3" s="18" t="s">
        <v>545</v>
      </c>
      <c r="G3" s="18" t="s">
        <v>573</v>
      </c>
      <c r="H3" s="18" t="s">
        <v>631</v>
      </c>
    </row>
    <row r="4" spans="1:8" ht="6" customHeight="1">
      <c r="A4" s="191"/>
      <c r="B4" s="191"/>
      <c r="C4" s="67"/>
      <c r="D4" s="3"/>
      <c r="E4" s="3"/>
      <c r="F4" s="3"/>
      <c r="G4" s="3"/>
      <c r="H4" s="3"/>
    </row>
    <row r="5" spans="1:8" ht="15.75" customHeight="1">
      <c r="A5" s="13"/>
      <c r="B5" s="28" t="s">
        <v>158</v>
      </c>
      <c r="C5" s="64"/>
      <c r="D5" s="187">
        <v>20248043</v>
      </c>
      <c r="E5" s="187">
        <v>18157367</v>
      </c>
      <c r="F5" s="187">
        <v>18928133</v>
      </c>
      <c r="G5" s="187">
        <v>19067581</v>
      </c>
      <c r="H5" s="377">
        <v>22606622</v>
      </c>
    </row>
    <row r="6" spans="1:8" ht="6" customHeight="1">
      <c r="A6" s="13"/>
      <c r="B6" s="28"/>
      <c r="C6" s="64"/>
      <c r="D6" s="188"/>
      <c r="E6" s="188"/>
      <c r="F6" s="188"/>
      <c r="G6" s="188"/>
      <c r="H6" s="377"/>
    </row>
    <row r="7" spans="1:8" ht="15.75" customHeight="1">
      <c r="A7" s="13"/>
      <c r="B7" s="175" t="s">
        <v>159</v>
      </c>
      <c r="C7" s="64"/>
      <c r="D7" s="188">
        <v>6016238</v>
      </c>
      <c r="E7" s="188">
        <v>5916044</v>
      </c>
      <c r="F7" s="188">
        <v>6316801</v>
      </c>
      <c r="G7" s="188">
        <v>6305126</v>
      </c>
      <c r="H7" s="188">
        <v>6147875</v>
      </c>
    </row>
    <row r="8" spans="1:8" ht="15.75" customHeight="1">
      <c r="A8" s="13"/>
      <c r="B8" s="175" t="s">
        <v>160</v>
      </c>
      <c r="C8" s="64"/>
      <c r="D8" s="188">
        <v>387488</v>
      </c>
      <c r="E8" s="188">
        <v>588515</v>
      </c>
      <c r="F8" s="188">
        <v>166967</v>
      </c>
      <c r="G8" s="188">
        <v>160453</v>
      </c>
      <c r="H8" s="188">
        <v>150862</v>
      </c>
    </row>
    <row r="9" spans="1:8" ht="15.75" customHeight="1">
      <c r="A9" s="13"/>
      <c r="B9" s="175" t="s">
        <v>161</v>
      </c>
      <c r="C9" s="64"/>
      <c r="D9" s="188">
        <v>27178</v>
      </c>
      <c r="E9" s="188">
        <v>19042</v>
      </c>
      <c r="F9" s="188">
        <v>25102</v>
      </c>
      <c r="G9" s="188">
        <v>25776</v>
      </c>
      <c r="H9" s="188">
        <v>21041</v>
      </c>
    </row>
    <row r="10" spans="1:8" ht="15.75" customHeight="1">
      <c r="A10" s="13"/>
      <c r="B10" s="175" t="s">
        <v>472</v>
      </c>
      <c r="C10" s="64"/>
      <c r="D10" s="188">
        <v>8797</v>
      </c>
      <c r="E10" s="188">
        <v>13528</v>
      </c>
      <c r="F10" s="188">
        <v>16194</v>
      </c>
      <c r="G10" s="188">
        <v>6104</v>
      </c>
      <c r="H10" s="188">
        <v>5512</v>
      </c>
    </row>
    <row r="11" spans="1:8" ht="15.75" customHeight="1">
      <c r="A11" s="13"/>
      <c r="B11" s="186" t="s">
        <v>473</v>
      </c>
      <c r="C11" s="64"/>
      <c r="D11" s="188">
        <v>12446</v>
      </c>
      <c r="E11" s="188">
        <v>10262</v>
      </c>
      <c r="F11" s="188">
        <v>8585</v>
      </c>
      <c r="G11" s="188">
        <v>1706</v>
      </c>
      <c r="H11" s="188">
        <v>2222</v>
      </c>
    </row>
    <row r="12" spans="1:8" ht="15.75" customHeight="1">
      <c r="A12" s="13"/>
      <c r="B12" s="175" t="s">
        <v>162</v>
      </c>
      <c r="C12" s="64"/>
      <c r="D12" s="188">
        <v>565314</v>
      </c>
      <c r="E12" s="188">
        <v>605830</v>
      </c>
      <c r="F12" s="188">
        <v>583078</v>
      </c>
      <c r="G12" s="188">
        <v>526753</v>
      </c>
      <c r="H12" s="188">
        <v>555832</v>
      </c>
    </row>
    <row r="13" spans="1:8" ht="15.75" customHeight="1">
      <c r="A13" s="13"/>
      <c r="B13" s="66" t="s">
        <v>163</v>
      </c>
      <c r="C13" s="165"/>
      <c r="D13" s="188">
        <v>2818</v>
      </c>
      <c r="E13" s="188">
        <v>2744</v>
      </c>
      <c r="F13" s="188">
        <v>3044</v>
      </c>
      <c r="G13" s="188">
        <v>2981</v>
      </c>
      <c r="H13" s="188">
        <v>2713</v>
      </c>
    </row>
    <row r="14" spans="1:8" ht="15.75" customHeight="1">
      <c r="A14" s="13"/>
      <c r="B14" s="66" t="s">
        <v>164</v>
      </c>
      <c r="C14" s="164"/>
      <c r="D14" s="188">
        <v>79715</v>
      </c>
      <c r="E14" s="188">
        <v>84603</v>
      </c>
      <c r="F14" s="188">
        <v>77495</v>
      </c>
      <c r="G14" s="188">
        <v>65544</v>
      </c>
      <c r="H14" s="188">
        <v>41783</v>
      </c>
    </row>
    <row r="15" spans="1:8" ht="15.75" customHeight="1">
      <c r="A15" s="13"/>
      <c r="B15" s="175" t="s">
        <v>165</v>
      </c>
      <c r="C15" s="64"/>
      <c r="D15" s="188">
        <v>185128</v>
      </c>
      <c r="E15" s="188">
        <v>137503</v>
      </c>
      <c r="F15" s="188">
        <v>35451</v>
      </c>
      <c r="G15" s="188">
        <v>70880</v>
      </c>
      <c r="H15" s="188">
        <v>62557</v>
      </c>
    </row>
    <row r="16" spans="1:8" ht="15.75" customHeight="1">
      <c r="A16" s="13"/>
      <c r="B16" s="175" t="s">
        <v>166</v>
      </c>
      <c r="C16" s="64"/>
      <c r="D16" s="188">
        <v>5170076</v>
      </c>
      <c r="E16" s="188">
        <v>5090956</v>
      </c>
      <c r="F16" s="188">
        <v>5020461</v>
      </c>
      <c r="G16" s="188">
        <v>5160358</v>
      </c>
      <c r="H16" s="188">
        <v>5261594</v>
      </c>
    </row>
    <row r="17" spans="1:8" ht="15.75" customHeight="1">
      <c r="A17" s="13"/>
      <c r="B17" s="186" t="s">
        <v>167</v>
      </c>
      <c r="C17" s="64"/>
      <c r="D17" s="188">
        <v>13153</v>
      </c>
      <c r="E17" s="188">
        <v>13815</v>
      </c>
      <c r="F17" s="188">
        <v>13171</v>
      </c>
      <c r="G17" s="188">
        <v>11321</v>
      </c>
      <c r="H17" s="188">
        <v>10369</v>
      </c>
    </row>
    <row r="18" spans="1:8" ht="15.75" customHeight="1">
      <c r="A18" s="13"/>
      <c r="B18" s="175" t="s">
        <v>168</v>
      </c>
      <c r="C18" s="64"/>
      <c r="D18" s="188">
        <v>181616</v>
      </c>
      <c r="E18" s="188">
        <v>177119</v>
      </c>
      <c r="F18" s="188">
        <v>166984</v>
      </c>
      <c r="G18" s="188">
        <v>165158</v>
      </c>
      <c r="H18" s="188">
        <v>173501</v>
      </c>
    </row>
    <row r="19" spans="1:8" ht="15.75" customHeight="1">
      <c r="A19" s="13"/>
      <c r="B19" s="175" t="s">
        <v>169</v>
      </c>
      <c r="C19" s="64"/>
      <c r="D19" s="188">
        <v>402078</v>
      </c>
      <c r="E19" s="188">
        <v>370355</v>
      </c>
      <c r="F19" s="188">
        <v>376283</v>
      </c>
      <c r="G19" s="188">
        <v>336364</v>
      </c>
      <c r="H19" s="188">
        <v>348803</v>
      </c>
    </row>
    <row r="20" spans="1:8" ht="15.75" customHeight="1">
      <c r="A20" s="13"/>
      <c r="B20" s="175" t="s">
        <v>170</v>
      </c>
      <c r="C20" s="64"/>
      <c r="D20" s="188">
        <v>1989096</v>
      </c>
      <c r="E20" s="188">
        <v>1769228</v>
      </c>
      <c r="F20" s="188">
        <v>1874627</v>
      </c>
      <c r="G20" s="188">
        <v>1965697</v>
      </c>
      <c r="H20" s="188">
        <v>3543241</v>
      </c>
    </row>
    <row r="21" spans="1:8" ht="15.75" customHeight="1">
      <c r="A21" s="13"/>
      <c r="B21" s="175" t="s">
        <v>171</v>
      </c>
      <c r="C21" s="64"/>
      <c r="D21" s="188">
        <v>656069</v>
      </c>
      <c r="E21" s="188">
        <v>670621</v>
      </c>
      <c r="F21" s="188">
        <v>955888</v>
      </c>
      <c r="G21" s="188">
        <v>882764</v>
      </c>
      <c r="H21" s="188">
        <v>1000853</v>
      </c>
    </row>
    <row r="22" spans="1:8" ht="15.75" customHeight="1">
      <c r="A22" s="13"/>
      <c r="B22" s="175" t="s">
        <v>172</v>
      </c>
      <c r="C22" s="64"/>
      <c r="D22" s="188">
        <v>50676</v>
      </c>
      <c r="E22" s="188">
        <v>131487</v>
      </c>
      <c r="F22" s="188">
        <v>136270</v>
      </c>
      <c r="G22" s="188">
        <v>103901</v>
      </c>
      <c r="H22" s="188">
        <v>59886</v>
      </c>
    </row>
    <row r="23" spans="1:8" ht="15.75" customHeight="1">
      <c r="A23" s="13"/>
      <c r="B23" s="175" t="s">
        <v>173</v>
      </c>
      <c r="C23" s="64"/>
      <c r="D23" s="188">
        <v>14536</v>
      </c>
      <c r="E23" s="188">
        <v>53708</v>
      </c>
      <c r="F23" s="188">
        <v>54580</v>
      </c>
      <c r="G23" s="188">
        <v>6076</v>
      </c>
      <c r="H23" s="188">
        <v>13146</v>
      </c>
    </row>
    <row r="24" spans="1:8" ht="15.75" customHeight="1">
      <c r="A24" s="13"/>
      <c r="B24" s="175" t="s">
        <v>174</v>
      </c>
      <c r="C24" s="64"/>
      <c r="D24" s="188">
        <v>600496</v>
      </c>
      <c r="E24" s="188">
        <v>293202</v>
      </c>
      <c r="F24" s="188">
        <v>53076</v>
      </c>
      <c r="G24" s="188">
        <v>135783</v>
      </c>
      <c r="H24" s="188">
        <v>214654</v>
      </c>
    </row>
    <row r="25" spans="1:8" ht="15.75" customHeight="1">
      <c r="A25" s="13"/>
      <c r="B25" s="175" t="s">
        <v>175</v>
      </c>
      <c r="C25" s="64"/>
      <c r="D25" s="188">
        <v>170645</v>
      </c>
      <c r="E25" s="188">
        <v>140081</v>
      </c>
      <c r="F25" s="188">
        <v>201762</v>
      </c>
      <c r="G25" s="188">
        <v>282118</v>
      </c>
      <c r="H25" s="188">
        <v>232072</v>
      </c>
    </row>
    <row r="26" spans="1:8" ht="15.75" customHeight="1">
      <c r="A26" s="13"/>
      <c r="B26" s="175" t="s">
        <v>176</v>
      </c>
      <c r="C26" s="64"/>
      <c r="D26" s="188">
        <v>765980</v>
      </c>
      <c r="E26" s="188">
        <v>699824</v>
      </c>
      <c r="F26" s="188">
        <v>750214</v>
      </c>
      <c r="G26" s="188">
        <v>763018</v>
      </c>
      <c r="H26" s="188">
        <v>1171706</v>
      </c>
    </row>
    <row r="27" spans="1:8" ht="15.75" customHeight="1">
      <c r="A27" s="13"/>
      <c r="B27" s="175" t="s">
        <v>177</v>
      </c>
      <c r="C27" s="64"/>
      <c r="D27" s="188">
        <v>2948500</v>
      </c>
      <c r="E27" s="188">
        <v>1368900</v>
      </c>
      <c r="F27" s="188">
        <v>2092100</v>
      </c>
      <c r="G27" s="188">
        <v>2089700</v>
      </c>
      <c r="H27" s="188">
        <v>3586400</v>
      </c>
    </row>
    <row r="28" spans="1:8" ht="15.75" customHeight="1">
      <c r="A28" s="142"/>
      <c r="B28" s="177" t="s">
        <v>211</v>
      </c>
      <c r="C28" s="65"/>
      <c r="D28" s="189" t="s">
        <v>474</v>
      </c>
      <c r="E28" s="189" t="s">
        <v>474</v>
      </c>
      <c r="F28" s="189" t="s">
        <v>474</v>
      </c>
      <c r="G28" s="189" t="s">
        <v>610</v>
      </c>
      <c r="H28" s="189" t="s">
        <v>474</v>
      </c>
    </row>
    <row r="29" spans="1:8" ht="15.75" customHeight="1">
      <c r="A29" s="191"/>
      <c r="B29" s="191"/>
      <c r="C29" s="191"/>
      <c r="D29" s="191"/>
      <c r="E29" s="191"/>
      <c r="F29" s="191"/>
      <c r="G29" s="13"/>
      <c r="H29" s="118" t="s">
        <v>647</v>
      </c>
    </row>
    <row r="30" spans="1:8" ht="30" customHeight="1">
      <c r="A30" s="515" t="s">
        <v>553</v>
      </c>
      <c r="B30" s="515"/>
      <c r="C30" s="515"/>
      <c r="D30" s="515"/>
      <c r="E30" s="515"/>
      <c r="F30" s="515"/>
      <c r="G30" s="515"/>
      <c r="H30" s="515"/>
    </row>
    <row r="31" spans="1:8" ht="15.75" customHeight="1" thickBot="1">
      <c r="A31" s="521"/>
      <c r="B31" s="521"/>
      <c r="C31" s="10"/>
      <c r="D31" s="2"/>
      <c r="E31" s="2"/>
      <c r="F31" s="2"/>
      <c r="G31" s="2"/>
      <c r="H31" s="161" t="s">
        <v>225</v>
      </c>
    </row>
    <row r="32" spans="1:8" s="11" customFormat="1" ht="19.5" customHeight="1">
      <c r="A32" s="519" t="s">
        <v>178</v>
      </c>
      <c r="B32" s="519"/>
      <c r="C32" s="520"/>
      <c r="D32" s="18" t="s">
        <v>482</v>
      </c>
      <c r="E32" s="18" t="s">
        <v>489</v>
      </c>
      <c r="F32" s="18" t="s">
        <v>545</v>
      </c>
      <c r="G32" s="18" t="s">
        <v>573</v>
      </c>
      <c r="H32" s="18" t="s">
        <v>631</v>
      </c>
    </row>
    <row r="33" spans="1:7" ht="6" customHeight="1">
      <c r="A33" s="191"/>
      <c r="B33" s="191"/>
      <c r="C33" s="67"/>
      <c r="D33" s="3"/>
      <c r="E33" s="3"/>
      <c r="F33" s="3"/>
      <c r="G33" s="3"/>
    </row>
    <row r="34" spans="1:8" ht="15.75" customHeight="1">
      <c r="A34" s="13"/>
      <c r="B34" s="175" t="s">
        <v>179</v>
      </c>
      <c r="C34" s="176"/>
      <c r="D34" s="187">
        <v>19969176</v>
      </c>
      <c r="E34" s="187">
        <v>17767946</v>
      </c>
      <c r="F34" s="187">
        <v>18372831</v>
      </c>
      <c r="G34" s="187">
        <v>18648416</v>
      </c>
      <c r="H34" s="187">
        <v>22102516</v>
      </c>
    </row>
    <row r="35" spans="1:7" ht="6" customHeight="1">
      <c r="A35" s="13"/>
      <c r="B35" s="175"/>
      <c r="C35" s="176"/>
      <c r="D35" s="188"/>
      <c r="E35" s="188"/>
      <c r="F35" s="188"/>
      <c r="G35" s="188"/>
    </row>
    <row r="36" spans="1:8" ht="15.75" customHeight="1">
      <c r="A36" s="13"/>
      <c r="B36" s="175" t="s">
        <v>180</v>
      </c>
      <c r="C36" s="176"/>
      <c r="D36" s="188">
        <v>231632</v>
      </c>
      <c r="E36" s="188">
        <v>218913</v>
      </c>
      <c r="F36" s="188">
        <v>212910</v>
      </c>
      <c r="G36" s="188">
        <v>213594</v>
      </c>
      <c r="H36" s="188">
        <v>210957</v>
      </c>
    </row>
    <row r="37" spans="1:8" ht="15.75" customHeight="1">
      <c r="A37" s="13"/>
      <c r="B37" s="175" t="s">
        <v>181</v>
      </c>
      <c r="C37" s="176"/>
      <c r="D37" s="188">
        <v>2061986</v>
      </c>
      <c r="E37" s="188">
        <v>2081713</v>
      </c>
      <c r="F37" s="188">
        <v>2154927</v>
      </c>
      <c r="G37" s="188">
        <v>2575848</v>
      </c>
      <c r="H37" s="188">
        <v>5260205</v>
      </c>
    </row>
    <row r="38" spans="1:8" ht="15.75" customHeight="1">
      <c r="A38" s="13"/>
      <c r="B38" s="175" t="s">
        <v>182</v>
      </c>
      <c r="C38" s="176"/>
      <c r="D38" s="188">
        <v>5363959</v>
      </c>
      <c r="E38" s="188">
        <v>5340839</v>
      </c>
      <c r="F38" s="188">
        <v>5513081</v>
      </c>
      <c r="G38" s="188">
        <v>5654353</v>
      </c>
      <c r="H38" s="188">
        <v>5960220</v>
      </c>
    </row>
    <row r="39" spans="1:8" ht="15.75" customHeight="1">
      <c r="A39" s="13"/>
      <c r="B39" s="175" t="s">
        <v>183</v>
      </c>
      <c r="C39" s="176"/>
      <c r="D39" s="188">
        <v>1762078</v>
      </c>
      <c r="E39" s="188">
        <v>2032288</v>
      </c>
      <c r="F39" s="188">
        <v>1886108</v>
      </c>
      <c r="G39" s="188">
        <v>2051538</v>
      </c>
      <c r="H39" s="188">
        <v>1895416</v>
      </c>
    </row>
    <row r="40" spans="1:8" ht="15.75" customHeight="1">
      <c r="A40" s="13"/>
      <c r="B40" s="175" t="s">
        <v>184</v>
      </c>
      <c r="C40" s="176"/>
      <c r="D40" s="188">
        <v>45010</v>
      </c>
      <c r="E40" s="188">
        <v>45010</v>
      </c>
      <c r="F40" s="188">
        <v>45010</v>
      </c>
      <c r="G40" s="188">
        <v>45010</v>
      </c>
      <c r="H40" s="188">
        <v>115125</v>
      </c>
    </row>
    <row r="41" spans="1:8" ht="15.75" customHeight="1">
      <c r="A41" s="13"/>
      <c r="B41" s="175" t="s">
        <v>185</v>
      </c>
      <c r="C41" s="176"/>
      <c r="D41" s="188">
        <v>379900</v>
      </c>
      <c r="E41" s="188">
        <v>345788</v>
      </c>
      <c r="F41" s="188">
        <v>501275</v>
      </c>
      <c r="G41" s="188">
        <v>697044</v>
      </c>
      <c r="H41" s="188">
        <v>431698</v>
      </c>
    </row>
    <row r="42" spans="1:8" ht="15.75" customHeight="1">
      <c r="A42" s="13"/>
      <c r="B42" s="175" t="s">
        <v>186</v>
      </c>
      <c r="C42" s="176"/>
      <c r="D42" s="188">
        <v>441965</v>
      </c>
      <c r="E42" s="188">
        <v>451071</v>
      </c>
      <c r="F42" s="188">
        <v>476357</v>
      </c>
      <c r="G42" s="188">
        <v>454083</v>
      </c>
      <c r="H42" s="188">
        <v>555131</v>
      </c>
    </row>
    <row r="43" spans="1:8" ht="15.75" customHeight="1">
      <c r="A43" s="13"/>
      <c r="B43" s="175" t="s">
        <v>187</v>
      </c>
      <c r="C43" s="176"/>
      <c r="D43" s="188">
        <v>3207699</v>
      </c>
      <c r="E43" s="188">
        <v>2431210</v>
      </c>
      <c r="F43" s="188">
        <v>2303166</v>
      </c>
      <c r="G43" s="188">
        <v>2004384</v>
      </c>
      <c r="H43" s="188">
        <v>2418751</v>
      </c>
    </row>
    <row r="44" spans="1:8" ht="15.75" customHeight="1">
      <c r="A44" s="13"/>
      <c r="B44" s="175" t="s">
        <v>188</v>
      </c>
      <c r="C44" s="176"/>
      <c r="D44" s="188">
        <v>684659</v>
      </c>
      <c r="E44" s="188">
        <v>677622</v>
      </c>
      <c r="F44" s="188">
        <v>647317</v>
      </c>
      <c r="G44" s="188">
        <v>640609</v>
      </c>
      <c r="H44" s="188">
        <v>669796</v>
      </c>
    </row>
    <row r="45" spans="1:8" ht="15.75" customHeight="1">
      <c r="A45" s="13"/>
      <c r="B45" s="175" t="s">
        <v>189</v>
      </c>
      <c r="C45" s="176"/>
      <c r="D45" s="188">
        <v>1718694</v>
      </c>
      <c r="E45" s="188">
        <v>1821698</v>
      </c>
      <c r="F45" s="188">
        <v>1846675</v>
      </c>
      <c r="G45" s="188">
        <v>1735329</v>
      </c>
      <c r="H45" s="188">
        <v>1673265</v>
      </c>
    </row>
    <row r="46" spans="1:8" ht="15.75" customHeight="1">
      <c r="A46" s="13"/>
      <c r="B46" s="175" t="s">
        <v>190</v>
      </c>
      <c r="C46" s="176"/>
      <c r="D46" s="188">
        <v>10270</v>
      </c>
      <c r="E46" s="188">
        <v>72972</v>
      </c>
      <c r="F46" s="188">
        <v>0</v>
      </c>
      <c r="G46" s="188">
        <v>0</v>
      </c>
      <c r="H46" s="188">
        <v>0</v>
      </c>
    </row>
    <row r="47" spans="1:8" ht="15.75" customHeight="1">
      <c r="A47" s="13"/>
      <c r="B47" s="175" t="s">
        <v>191</v>
      </c>
      <c r="C47" s="176"/>
      <c r="D47" s="188">
        <v>3969713</v>
      </c>
      <c r="E47" s="188">
        <v>2191454</v>
      </c>
      <c r="F47" s="188">
        <v>2735313</v>
      </c>
      <c r="G47" s="188">
        <v>2498783</v>
      </c>
      <c r="H47" s="188">
        <v>2846615</v>
      </c>
    </row>
    <row r="48" spans="1:8" ht="15.75" customHeight="1">
      <c r="A48" s="142"/>
      <c r="B48" s="177" t="s">
        <v>192</v>
      </c>
      <c r="C48" s="192"/>
      <c r="D48" s="190">
        <v>91611</v>
      </c>
      <c r="E48" s="190">
        <v>57368</v>
      </c>
      <c r="F48" s="190">
        <v>50692</v>
      </c>
      <c r="G48" s="190">
        <v>77841</v>
      </c>
      <c r="H48" s="190">
        <v>65337</v>
      </c>
    </row>
    <row r="49" spans="1:8" ht="15" customHeight="1">
      <c r="A49" s="10"/>
      <c r="B49" s="15"/>
      <c r="C49" s="15"/>
      <c r="D49" s="13"/>
      <c r="E49" s="13"/>
      <c r="F49" s="13"/>
      <c r="G49" s="13"/>
      <c r="H49" s="118" t="s">
        <v>647</v>
      </c>
    </row>
    <row r="50" spans="2:8" ht="16.5" customHeight="1">
      <c r="B50" s="17"/>
      <c r="C50" s="17"/>
      <c r="D50" s="13"/>
      <c r="E50" s="13"/>
      <c r="F50" s="13"/>
      <c r="G50" s="13"/>
      <c r="H50" s="13"/>
    </row>
    <row r="51" spans="2:8" ht="16.5" customHeight="1">
      <c r="B51" s="17"/>
      <c r="C51" s="17"/>
      <c r="D51" s="13"/>
      <c r="E51" s="13"/>
      <c r="F51" s="13"/>
      <c r="G51" s="13"/>
      <c r="H51" s="13"/>
    </row>
    <row r="52" spans="2:8" ht="16.5" customHeight="1">
      <c r="B52" s="17"/>
      <c r="C52" s="17"/>
      <c r="D52" s="13"/>
      <c r="E52" s="13"/>
      <c r="F52" s="13"/>
      <c r="G52" s="13"/>
      <c r="H52" s="13"/>
    </row>
    <row r="53" spans="2:8" ht="16.5" customHeight="1">
      <c r="B53" s="17"/>
      <c r="C53" s="17"/>
      <c r="D53" s="13"/>
      <c r="E53" s="13"/>
      <c r="F53" s="13"/>
      <c r="G53" s="13"/>
      <c r="H53" s="13"/>
    </row>
    <row r="54" spans="2:8" ht="16.5" customHeight="1">
      <c r="B54" s="17"/>
      <c r="C54" s="17"/>
      <c r="D54" s="13"/>
      <c r="E54" s="13"/>
      <c r="F54" s="13"/>
      <c r="G54" s="13"/>
      <c r="H54" s="13"/>
    </row>
    <row r="55" spans="2:8" ht="16.5" customHeight="1">
      <c r="B55" s="17"/>
      <c r="C55" s="17"/>
      <c r="D55" s="13"/>
      <c r="E55" s="13"/>
      <c r="F55" s="13"/>
      <c r="G55" s="13"/>
      <c r="H55" s="13"/>
    </row>
    <row r="56" spans="2:8" ht="16.5" customHeight="1">
      <c r="B56" s="17"/>
      <c r="C56" s="17"/>
      <c r="D56" s="13"/>
      <c r="E56" s="13"/>
      <c r="F56" s="13"/>
      <c r="G56" s="13"/>
      <c r="H56" s="13"/>
    </row>
    <row r="57" spans="2:8" ht="16.5" customHeight="1">
      <c r="B57" s="17"/>
      <c r="C57" s="17"/>
      <c r="D57" s="13"/>
      <c r="E57" s="13"/>
      <c r="F57" s="13"/>
      <c r="G57" s="13"/>
      <c r="H57" s="13"/>
    </row>
    <row r="58" spans="2:8" ht="16.5" customHeight="1">
      <c r="B58" s="17"/>
      <c r="C58" s="17"/>
      <c r="D58" s="13"/>
      <c r="E58" s="13"/>
      <c r="F58" s="13"/>
      <c r="G58" s="13"/>
      <c r="H58" s="13"/>
    </row>
    <row r="59" spans="2:8" ht="16.5" customHeight="1">
      <c r="B59" s="17"/>
      <c r="C59" s="17"/>
      <c r="D59" s="13"/>
      <c r="E59" s="13"/>
      <c r="F59" s="13"/>
      <c r="G59" s="13"/>
      <c r="H59" s="13"/>
    </row>
    <row r="60" spans="2:8" ht="16.5" customHeight="1">
      <c r="B60" s="17"/>
      <c r="C60" s="17"/>
      <c r="D60" s="13"/>
      <c r="E60" s="13"/>
      <c r="F60" s="13"/>
      <c r="G60" s="13"/>
      <c r="H60" s="13"/>
    </row>
    <row r="61" spans="2:8" ht="16.5" customHeight="1">
      <c r="B61" s="17"/>
      <c r="C61" s="17"/>
      <c r="D61" s="13"/>
      <c r="E61" s="13"/>
      <c r="F61" s="13"/>
      <c r="G61" s="13"/>
      <c r="H61" s="13"/>
    </row>
    <row r="62" spans="2:8" ht="16.5" customHeight="1">
      <c r="B62" s="17"/>
      <c r="C62" s="17"/>
      <c r="D62" s="13"/>
      <c r="E62" s="13"/>
      <c r="F62" s="13"/>
      <c r="G62" s="13"/>
      <c r="H62" s="13"/>
    </row>
    <row r="63" spans="2:8" ht="16.5" customHeight="1">
      <c r="B63" s="17"/>
      <c r="C63" s="17"/>
      <c r="D63" s="13"/>
      <c r="E63" s="13"/>
      <c r="F63" s="13"/>
      <c r="G63" s="13"/>
      <c r="H63" s="13"/>
    </row>
    <row r="64" spans="2:8" ht="16.5" customHeight="1">
      <c r="B64" s="17"/>
      <c r="C64" s="17"/>
      <c r="D64" s="13"/>
      <c r="E64" s="13"/>
      <c r="F64" s="13"/>
      <c r="G64" s="13"/>
      <c r="H64" s="13"/>
    </row>
    <row r="65" spans="2:8" ht="16.5" customHeight="1">
      <c r="B65" s="17"/>
      <c r="C65" s="17"/>
      <c r="D65" s="13"/>
      <c r="E65" s="13"/>
      <c r="F65" s="13"/>
      <c r="G65" s="13"/>
      <c r="H65" s="13"/>
    </row>
    <row r="66" spans="2:8" ht="16.5" customHeight="1">
      <c r="B66" s="17"/>
      <c r="C66" s="17"/>
      <c r="D66" s="13"/>
      <c r="E66" s="13"/>
      <c r="F66" s="13"/>
      <c r="G66" s="13"/>
      <c r="H66" s="13"/>
    </row>
    <row r="67" spans="2:8" ht="16.5" customHeight="1">
      <c r="B67" s="17"/>
      <c r="C67" s="17"/>
      <c r="D67" s="13"/>
      <c r="E67" s="13"/>
      <c r="F67" s="13"/>
      <c r="G67" s="13"/>
      <c r="H67" s="13"/>
    </row>
  </sheetData>
  <sheetProtection/>
  <mergeCells count="5">
    <mergeCell ref="A1:H1"/>
    <mergeCell ref="A3:C3"/>
    <mergeCell ref="A32:C32"/>
    <mergeCell ref="A30:H30"/>
    <mergeCell ref="A31:B31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showGridLines="0" zoomScaleSheetLayoutView="100" zoomScalePageLayoutView="0" workbookViewId="0" topLeftCell="A1">
      <selection activeCell="A1" sqref="A1:H1"/>
    </sheetView>
  </sheetViews>
  <sheetFormatPr defaultColWidth="12.875" defaultRowHeight="16.5" customHeight="1"/>
  <cols>
    <col min="1" max="1" width="0.875" style="7" customWidth="1"/>
    <col min="2" max="2" width="20.625" style="7" customWidth="1"/>
    <col min="3" max="3" width="0.875" style="8" customWidth="1"/>
    <col min="4" max="8" width="12.625" style="7" customWidth="1"/>
    <col min="9" max="16384" width="12.875" style="7" customWidth="1"/>
  </cols>
  <sheetData>
    <row r="1" spans="1:8" ht="30" customHeight="1">
      <c r="A1" s="515" t="s">
        <v>554</v>
      </c>
      <c r="B1" s="515"/>
      <c r="C1" s="515"/>
      <c r="D1" s="515"/>
      <c r="E1" s="515"/>
      <c r="F1" s="515"/>
      <c r="G1" s="515"/>
      <c r="H1" s="515"/>
    </row>
    <row r="2" spans="1:8" ht="19.5" customHeight="1" thickBot="1">
      <c r="A2" s="521"/>
      <c r="B2" s="521"/>
      <c r="C2" s="521"/>
      <c r="D2" s="2"/>
      <c r="E2" s="2"/>
      <c r="F2" s="2"/>
      <c r="G2" s="2"/>
      <c r="H2" s="161" t="s">
        <v>210</v>
      </c>
    </row>
    <row r="3" spans="1:8" s="11" customFormat="1" ht="24.75" customHeight="1">
      <c r="A3" s="159"/>
      <c r="B3" s="157" t="s">
        <v>196</v>
      </c>
      <c r="C3" s="158"/>
      <c r="D3" s="18" t="s">
        <v>482</v>
      </c>
      <c r="E3" s="18" t="s">
        <v>489</v>
      </c>
      <c r="F3" s="18" t="s">
        <v>545</v>
      </c>
      <c r="G3" s="18" t="s">
        <v>573</v>
      </c>
      <c r="H3" s="18" t="s">
        <v>631</v>
      </c>
    </row>
    <row r="4" spans="2:7" ht="6" customHeight="1">
      <c r="B4" s="28"/>
      <c r="C4" s="64"/>
      <c r="D4" s="3"/>
      <c r="E4" s="3"/>
      <c r="F4" s="3"/>
      <c r="G4" s="3"/>
    </row>
    <row r="5" spans="2:8" ht="21.75" customHeight="1">
      <c r="B5" s="28" t="s">
        <v>193</v>
      </c>
      <c r="C5" s="64"/>
      <c r="D5" s="2">
        <v>20955635</v>
      </c>
      <c r="E5" s="2">
        <v>21612282</v>
      </c>
      <c r="F5" s="2">
        <v>23528273</v>
      </c>
      <c r="G5" s="2">
        <v>19131061</v>
      </c>
      <c r="H5" s="2">
        <v>16668893</v>
      </c>
    </row>
    <row r="6" spans="2:7" ht="6" customHeight="1">
      <c r="B6" s="28"/>
      <c r="C6" s="64"/>
      <c r="D6" s="3"/>
      <c r="E6" s="3"/>
      <c r="F6" s="3"/>
      <c r="G6" s="3"/>
    </row>
    <row r="7" spans="2:8" ht="21.75" customHeight="1">
      <c r="B7" s="163" t="s">
        <v>197</v>
      </c>
      <c r="C7" s="166"/>
      <c r="D7" s="3">
        <v>318905</v>
      </c>
      <c r="E7" s="3">
        <v>190285</v>
      </c>
      <c r="F7" s="3">
        <v>190776</v>
      </c>
      <c r="G7" s="3">
        <v>208846</v>
      </c>
      <c r="H7" s="3">
        <v>213905</v>
      </c>
    </row>
    <row r="8" spans="2:8" ht="21.75" customHeight="1">
      <c r="B8" s="163" t="s">
        <v>198</v>
      </c>
      <c r="C8" s="166"/>
      <c r="D8" s="3">
        <v>5466226</v>
      </c>
      <c r="E8" s="3">
        <v>5871497</v>
      </c>
      <c r="F8" s="3">
        <v>6507562</v>
      </c>
      <c r="G8" s="3">
        <v>6554201</v>
      </c>
      <c r="H8" s="3">
        <v>6404725</v>
      </c>
    </row>
    <row r="9" spans="2:8" ht="21.75" customHeight="1">
      <c r="B9" s="163" t="s">
        <v>199</v>
      </c>
      <c r="C9" s="166"/>
      <c r="D9" s="3">
        <v>148670</v>
      </c>
      <c r="E9" s="3">
        <v>132053</v>
      </c>
      <c r="F9" s="3">
        <v>187429</v>
      </c>
      <c r="G9" s="3">
        <v>442679</v>
      </c>
      <c r="H9" s="3">
        <v>215230</v>
      </c>
    </row>
    <row r="10" spans="2:8" ht="21.75" customHeight="1">
      <c r="B10" s="163" t="s">
        <v>200</v>
      </c>
      <c r="C10" s="166"/>
      <c r="D10" s="3">
        <v>4942755</v>
      </c>
      <c r="E10" s="3">
        <v>4997000</v>
      </c>
      <c r="F10" s="3">
        <v>6204260</v>
      </c>
      <c r="G10" s="3">
        <v>6151047</v>
      </c>
      <c r="H10" s="3">
        <v>4737498</v>
      </c>
    </row>
    <row r="11" spans="2:8" ht="21.75" customHeight="1">
      <c r="B11" s="163" t="s">
        <v>201</v>
      </c>
      <c r="C11" s="166"/>
      <c r="D11" s="3">
        <v>18766</v>
      </c>
      <c r="E11" s="3">
        <v>18583</v>
      </c>
      <c r="F11" s="3">
        <v>57216</v>
      </c>
      <c r="G11" s="3">
        <v>14073</v>
      </c>
      <c r="H11" s="3">
        <v>13007</v>
      </c>
    </row>
    <row r="12" spans="2:8" ht="21.75" customHeight="1">
      <c r="B12" s="163" t="s">
        <v>202</v>
      </c>
      <c r="C12" s="166"/>
      <c r="D12" s="3">
        <v>5899314</v>
      </c>
      <c r="E12" s="3">
        <v>5883019</v>
      </c>
      <c r="F12" s="3">
        <v>5768814</v>
      </c>
      <c r="G12" s="3">
        <v>552479</v>
      </c>
      <c r="H12" s="3">
        <v>11872</v>
      </c>
    </row>
    <row r="13" spans="2:8" ht="21.75" customHeight="1">
      <c r="B13" s="163" t="s">
        <v>203</v>
      </c>
      <c r="C13" s="166"/>
      <c r="D13" s="3">
        <v>24265</v>
      </c>
      <c r="E13" s="3">
        <v>59541</v>
      </c>
      <c r="F13" s="3">
        <v>126822</v>
      </c>
      <c r="G13" s="3">
        <v>155449</v>
      </c>
      <c r="H13" s="3">
        <v>32771</v>
      </c>
    </row>
    <row r="14" spans="2:8" ht="21.75" customHeight="1">
      <c r="B14" s="66" t="s">
        <v>204</v>
      </c>
      <c r="C14" s="167"/>
      <c r="D14" s="3">
        <v>39</v>
      </c>
      <c r="E14" s="3">
        <v>79</v>
      </c>
      <c r="F14" s="3">
        <v>46838</v>
      </c>
      <c r="G14" s="3">
        <v>307971</v>
      </c>
      <c r="H14" s="3">
        <v>25529</v>
      </c>
    </row>
    <row r="15" spans="2:8" ht="21.75" customHeight="1">
      <c r="B15" s="163" t="s">
        <v>205</v>
      </c>
      <c r="C15" s="166"/>
      <c r="D15" s="3">
        <v>3244824</v>
      </c>
      <c r="E15" s="3">
        <v>3497925</v>
      </c>
      <c r="F15" s="3">
        <v>3584911</v>
      </c>
      <c r="G15" s="3">
        <v>3810120</v>
      </c>
      <c r="H15" s="3">
        <v>3967094</v>
      </c>
    </row>
    <row r="16" spans="2:8" ht="21.75" customHeight="1">
      <c r="B16" s="163" t="s">
        <v>448</v>
      </c>
      <c r="C16" s="166"/>
      <c r="D16" s="3">
        <v>891871</v>
      </c>
      <c r="E16" s="3">
        <v>962300</v>
      </c>
      <c r="F16" s="3">
        <v>853645</v>
      </c>
      <c r="G16" s="3">
        <v>413565</v>
      </c>
      <c r="H16" s="3">
        <v>493174</v>
      </c>
    </row>
    <row r="17" spans="1:8" ht="21.75" customHeight="1">
      <c r="A17" s="142"/>
      <c r="B17" s="193" t="s">
        <v>611</v>
      </c>
      <c r="C17" s="168"/>
      <c r="D17" s="210" t="s">
        <v>612</v>
      </c>
      <c r="E17" s="210" t="s">
        <v>612</v>
      </c>
      <c r="F17" s="210" t="s">
        <v>612</v>
      </c>
      <c r="G17" s="4">
        <v>520631</v>
      </c>
      <c r="H17" s="4">
        <v>554088</v>
      </c>
    </row>
    <row r="18" spans="1:8" ht="19.5" customHeight="1">
      <c r="A18" s="10"/>
      <c r="B18" s="10"/>
      <c r="C18" s="15"/>
      <c r="D18" s="13"/>
      <c r="E18" s="13"/>
      <c r="F18" s="13"/>
      <c r="G18" s="13"/>
      <c r="H18" s="118" t="s">
        <v>647</v>
      </c>
    </row>
    <row r="19" spans="1:8" ht="19.5" customHeight="1">
      <c r="A19" s="10"/>
      <c r="B19" s="10"/>
      <c r="C19" s="15"/>
      <c r="D19" s="13"/>
      <c r="E19" s="13"/>
      <c r="F19" s="13"/>
      <c r="G19" s="13"/>
      <c r="H19" s="16"/>
    </row>
    <row r="20" spans="1:8" ht="30" customHeight="1">
      <c r="A20" s="515" t="s">
        <v>555</v>
      </c>
      <c r="B20" s="515"/>
      <c r="C20" s="515"/>
      <c r="D20" s="515"/>
      <c r="E20" s="515"/>
      <c r="F20" s="515"/>
      <c r="G20" s="515"/>
      <c r="H20" s="515"/>
    </row>
    <row r="21" spans="1:8" ht="19.5" customHeight="1" thickBot="1">
      <c r="A21" s="184"/>
      <c r="B21" s="184"/>
      <c r="C21" s="184"/>
      <c r="D21" s="2"/>
      <c r="E21" s="2"/>
      <c r="F21" s="2"/>
      <c r="G21" s="2"/>
      <c r="H21" s="161" t="s">
        <v>226</v>
      </c>
    </row>
    <row r="22" spans="1:8" s="11" customFormat="1" ht="24.75" customHeight="1">
      <c r="A22" s="159"/>
      <c r="B22" s="157" t="s">
        <v>196</v>
      </c>
      <c r="C22" s="174"/>
      <c r="D22" s="18" t="s">
        <v>482</v>
      </c>
      <c r="E22" s="18" t="s">
        <v>489</v>
      </c>
      <c r="F22" s="18" t="s">
        <v>545</v>
      </c>
      <c r="G22" s="18" t="s">
        <v>573</v>
      </c>
      <c r="H22" s="18" t="s">
        <v>631</v>
      </c>
    </row>
    <row r="23" spans="2:7" ht="6" customHeight="1">
      <c r="B23" s="28"/>
      <c r="C23" s="194"/>
      <c r="D23" s="3"/>
      <c r="E23" s="3"/>
      <c r="F23" s="3"/>
      <c r="G23" s="3"/>
    </row>
    <row r="24" spans="2:8" ht="21.75" customHeight="1">
      <c r="B24" s="28" t="s">
        <v>193</v>
      </c>
      <c r="C24" s="182"/>
      <c r="D24" s="2">
        <v>21304017</v>
      </c>
      <c r="E24" s="2">
        <v>22002963</v>
      </c>
      <c r="F24" s="2">
        <v>23819772</v>
      </c>
      <c r="G24" s="2">
        <v>18955653</v>
      </c>
      <c r="H24" s="2">
        <v>16483001</v>
      </c>
    </row>
    <row r="25" spans="2:7" ht="6" customHeight="1">
      <c r="B25" s="28"/>
      <c r="C25" s="182"/>
      <c r="D25" s="3"/>
      <c r="E25" s="3"/>
      <c r="F25" s="3"/>
      <c r="G25" s="3"/>
    </row>
    <row r="26" spans="2:8" ht="21.75" customHeight="1">
      <c r="B26" s="163" t="s">
        <v>197</v>
      </c>
      <c r="C26" s="195"/>
      <c r="D26" s="3">
        <v>318905</v>
      </c>
      <c r="E26" s="3">
        <v>190285</v>
      </c>
      <c r="F26" s="3">
        <v>190776</v>
      </c>
      <c r="G26" s="3">
        <v>208846</v>
      </c>
      <c r="H26" s="3">
        <v>213905</v>
      </c>
    </row>
    <row r="27" spans="2:8" ht="21.75" customHeight="1">
      <c r="B27" s="163" t="s">
        <v>198</v>
      </c>
      <c r="C27" s="195"/>
      <c r="D27" s="3">
        <v>5422365</v>
      </c>
      <c r="E27" s="3">
        <v>5851369</v>
      </c>
      <c r="F27" s="3">
        <v>6488789</v>
      </c>
      <c r="G27" s="3">
        <v>6406325</v>
      </c>
      <c r="H27" s="3">
        <v>6231926</v>
      </c>
    </row>
    <row r="28" spans="2:8" ht="21.75" customHeight="1">
      <c r="B28" s="163" t="s">
        <v>199</v>
      </c>
      <c r="C28" s="195"/>
      <c r="D28" s="3">
        <v>516774</v>
      </c>
      <c r="E28" s="3">
        <v>499237</v>
      </c>
      <c r="F28" s="3">
        <v>498327</v>
      </c>
      <c r="G28" s="3">
        <v>442679</v>
      </c>
      <c r="H28" s="3">
        <v>214613</v>
      </c>
    </row>
    <row r="29" spans="2:8" ht="21.75" customHeight="1">
      <c r="B29" s="163" t="s">
        <v>200</v>
      </c>
      <c r="C29" s="195"/>
      <c r="D29" s="3">
        <v>4909614</v>
      </c>
      <c r="E29" s="3">
        <v>4996879</v>
      </c>
      <c r="F29" s="3">
        <v>6204260</v>
      </c>
      <c r="G29" s="3">
        <v>6151047</v>
      </c>
      <c r="H29" s="3">
        <v>4737498</v>
      </c>
    </row>
    <row r="30" spans="2:8" ht="21.75" customHeight="1">
      <c r="B30" s="163" t="s">
        <v>201</v>
      </c>
      <c r="C30" s="195"/>
      <c r="D30" s="3">
        <v>78116</v>
      </c>
      <c r="E30" s="3">
        <v>67443</v>
      </c>
      <c r="F30" s="3">
        <v>57216</v>
      </c>
      <c r="G30" s="3">
        <v>14073</v>
      </c>
      <c r="H30" s="3">
        <v>13007</v>
      </c>
    </row>
    <row r="31" spans="2:8" ht="21.75" customHeight="1">
      <c r="B31" s="163" t="s">
        <v>202</v>
      </c>
      <c r="C31" s="195"/>
      <c r="D31" s="3">
        <v>5899314</v>
      </c>
      <c r="E31" s="3">
        <v>5883019</v>
      </c>
      <c r="F31" s="3">
        <v>5768814</v>
      </c>
      <c r="G31" s="3">
        <v>552479</v>
      </c>
      <c r="H31" s="3">
        <v>11872</v>
      </c>
    </row>
    <row r="32" spans="2:8" ht="21.75" customHeight="1">
      <c r="B32" s="163" t="s">
        <v>203</v>
      </c>
      <c r="C32" s="195"/>
      <c r="D32" s="3">
        <v>24265</v>
      </c>
      <c r="E32" s="3">
        <v>59541</v>
      </c>
      <c r="F32" s="3">
        <v>126822</v>
      </c>
      <c r="G32" s="3">
        <v>155449</v>
      </c>
      <c r="H32" s="3">
        <v>32771</v>
      </c>
    </row>
    <row r="33" spans="2:8" ht="21.75" customHeight="1">
      <c r="B33" s="66" t="s">
        <v>204</v>
      </c>
      <c r="C33" s="185"/>
      <c r="D33" s="3">
        <v>39</v>
      </c>
      <c r="E33" s="3">
        <v>79</v>
      </c>
      <c r="F33" s="3">
        <v>46838</v>
      </c>
      <c r="G33" s="3">
        <v>307971</v>
      </c>
      <c r="H33" s="3">
        <v>25529</v>
      </c>
    </row>
    <row r="34" spans="2:8" ht="21.75" customHeight="1">
      <c r="B34" s="163" t="s">
        <v>205</v>
      </c>
      <c r="C34" s="195"/>
      <c r="D34" s="3">
        <v>3244698</v>
      </c>
      <c r="E34" s="3">
        <v>3492946</v>
      </c>
      <c r="F34" s="3">
        <v>3584475</v>
      </c>
      <c r="G34" s="3">
        <v>3808062</v>
      </c>
      <c r="H34" s="3">
        <v>3965816</v>
      </c>
    </row>
    <row r="35" spans="2:8" ht="21.75" customHeight="1">
      <c r="B35" s="163" t="s">
        <v>448</v>
      </c>
      <c r="C35" s="195"/>
      <c r="D35" s="3">
        <v>889927</v>
      </c>
      <c r="E35" s="3">
        <v>962165</v>
      </c>
      <c r="F35" s="3">
        <v>853455</v>
      </c>
      <c r="G35" s="3">
        <v>397766</v>
      </c>
      <c r="H35" s="3">
        <v>492481</v>
      </c>
    </row>
    <row r="36" spans="1:8" ht="21.75" customHeight="1">
      <c r="A36" s="142"/>
      <c r="B36" s="193" t="s">
        <v>611</v>
      </c>
      <c r="C36" s="168"/>
      <c r="D36" s="210" t="s">
        <v>612</v>
      </c>
      <c r="E36" s="210" t="s">
        <v>612</v>
      </c>
      <c r="F36" s="210" t="s">
        <v>612</v>
      </c>
      <c r="G36" s="4">
        <v>510956</v>
      </c>
      <c r="H36" s="4">
        <v>543583</v>
      </c>
    </row>
    <row r="37" spans="1:8" ht="19.5" customHeight="1">
      <c r="A37" s="10"/>
      <c r="B37" s="10"/>
      <c r="C37" s="15"/>
      <c r="D37" s="13"/>
      <c r="E37" s="13"/>
      <c r="F37" s="13"/>
      <c r="G37" s="13"/>
      <c r="H37" s="118" t="s">
        <v>647</v>
      </c>
    </row>
    <row r="38" spans="3:8" ht="16.5" customHeight="1">
      <c r="C38" s="17"/>
      <c r="D38" s="13"/>
      <c r="E38" s="13"/>
      <c r="F38" s="13"/>
      <c r="G38" s="13"/>
      <c r="H38" s="13"/>
    </row>
    <row r="39" spans="3:8" ht="16.5" customHeight="1">
      <c r="C39" s="17"/>
      <c r="D39" s="13"/>
      <c r="E39" s="13"/>
      <c r="F39" s="13"/>
      <c r="G39" s="13"/>
      <c r="H39" s="13"/>
    </row>
    <row r="40" spans="3:8" ht="16.5" customHeight="1">
      <c r="C40" s="17"/>
      <c r="D40" s="13"/>
      <c r="E40" s="13"/>
      <c r="F40" s="13"/>
      <c r="G40" s="13"/>
      <c r="H40" s="13"/>
    </row>
    <row r="41" spans="3:8" ht="16.5" customHeight="1">
      <c r="C41" s="17"/>
      <c r="D41" s="13"/>
      <c r="E41" s="13"/>
      <c r="F41" s="13"/>
      <c r="G41" s="13"/>
      <c r="H41" s="13"/>
    </row>
    <row r="42" spans="3:8" ht="16.5" customHeight="1">
      <c r="C42" s="17"/>
      <c r="D42" s="13"/>
      <c r="E42" s="13"/>
      <c r="F42" s="13"/>
      <c r="G42" s="13"/>
      <c r="H42" s="13"/>
    </row>
    <row r="43" spans="3:8" ht="16.5" customHeight="1">
      <c r="C43" s="17"/>
      <c r="D43" s="13"/>
      <c r="E43" s="13"/>
      <c r="F43" s="13"/>
      <c r="G43" s="13"/>
      <c r="H43" s="13"/>
    </row>
    <row r="44" spans="3:8" ht="16.5" customHeight="1">
      <c r="C44" s="17"/>
      <c r="D44" s="13"/>
      <c r="E44" s="13"/>
      <c r="F44" s="13"/>
      <c r="G44" s="13"/>
      <c r="H44" s="13"/>
    </row>
    <row r="45" spans="3:8" ht="16.5" customHeight="1">
      <c r="C45" s="17"/>
      <c r="D45" s="13"/>
      <c r="E45" s="13"/>
      <c r="F45" s="13"/>
      <c r="G45" s="13"/>
      <c r="H45" s="13"/>
    </row>
    <row r="46" spans="3:8" ht="16.5" customHeight="1">
      <c r="C46" s="17"/>
      <c r="D46" s="13"/>
      <c r="E46" s="13"/>
      <c r="F46" s="13"/>
      <c r="G46" s="13"/>
      <c r="H46" s="13"/>
    </row>
    <row r="47" spans="3:8" ht="16.5" customHeight="1">
      <c r="C47" s="17"/>
      <c r="D47" s="13"/>
      <c r="E47" s="13"/>
      <c r="F47" s="13"/>
      <c r="G47" s="13"/>
      <c r="H47" s="13"/>
    </row>
    <row r="48" spans="3:8" ht="16.5" customHeight="1">
      <c r="C48" s="17"/>
      <c r="D48" s="13"/>
      <c r="E48" s="13"/>
      <c r="F48" s="13"/>
      <c r="G48" s="13"/>
      <c r="H48" s="13"/>
    </row>
    <row r="49" spans="3:8" ht="16.5" customHeight="1">
      <c r="C49" s="17"/>
      <c r="D49" s="13"/>
      <c r="E49" s="13"/>
      <c r="F49" s="13"/>
      <c r="G49" s="13"/>
      <c r="H49" s="13"/>
    </row>
    <row r="50" spans="3:8" ht="16.5" customHeight="1">
      <c r="C50" s="17"/>
      <c r="D50" s="13"/>
      <c r="E50" s="13"/>
      <c r="F50" s="13"/>
      <c r="G50" s="13"/>
      <c r="H50" s="13"/>
    </row>
    <row r="51" spans="3:8" ht="16.5" customHeight="1">
      <c r="C51" s="17"/>
      <c r="D51" s="13"/>
      <c r="E51" s="13"/>
      <c r="F51" s="13"/>
      <c r="G51" s="13"/>
      <c r="H51" s="13"/>
    </row>
    <row r="52" spans="3:8" ht="16.5" customHeight="1">
      <c r="C52" s="17"/>
      <c r="D52" s="13"/>
      <c r="E52" s="13"/>
      <c r="F52" s="13"/>
      <c r="G52" s="13"/>
      <c r="H52" s="13"/>
    </row>
    <row r="53" spans="3:8" ht="16.5" customHeight="1">
      <c r="C53" s="17"/>
      <c r="D53" s="13"/>
      <c r="E53" s="13"/>
      <c r="F53" s="13"/>
      <c r="G53" s="13"/>
      <c r="H53" s="13"/>
    </row>
    <row r="54" spans="3:8" ht="16.5" customHeight="1">
      <c r="C54" s="17"/>
      <c r="D54" s="13"/>
      <c r="E54" s="13"/>
      <c r="F54" s="13"/>
      <c r="G54" s="13"/>
      <c r="H54" s="13"/>
    </row>
    <row r="55" spans="3:8" ht="16.5" customHeight="1">
      <c r="C55" s="17"/>
      <c r="D55" s="13"/>
      <c r="E55" s="13"/>
      <c r="F55" s="13"/>
      <c r="G55" s="13"/>
      <c r="H55" s="13"/>
    </row>
  </sheetData>
  <sheetProtection/>
  <mergeCells count="3">
    <mergeCell ref="A1:H1"/>
    <mergeCell ref="A2:C2"/>
    <mergeCell ref="A20:H20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SheetLayoutView="100" zoomScalePageLayoutView="0" workbookViewId="0" topLeftCell="A1">
      <selection activeCell="A1" sqref="A1:H1"/>
    </sheetView>
  </sheetViews>
  <sheetFormatPr defaultColWidth="12.875" defaultRowHeight="16.5" customHeight="1"/>
  <cols>
    <col min="1" max="1" width="0.875" style="7" customWidth="1"/>
    <col min="2" max="2" width="15.625" style="7" customWidth="1"/>
    <col min="3" max="3" width="0.875" style="8" customWidth="1"/>
    <col min="4" max="8" width="13.625" style="7" customWidth="1"/>
    <col min="9" max="16384" width="12.875" style="7" customWidth="1"/>
  </cols>
  <sheetData>
    <row r="1" spans="1:8" ht="30" customHeight="1">
      <c r="A1" s="515" t="s">
        <v>556</v>
      </c>
      <c r="B1" s="515"/>
      <c r="C1" s="515"/>
      <c r="D1" s="515"/>
      <c r="E1" s="515"/>
      <c r="F1" s="515"/>
      <c r="G1" s="515"/>
      <c r="H1" s="515"/>
    </row>
    <row r="2" spans="1:8" ht="19.5" customHeight="1" thickBot="1">
      <c r="A2" s="521"/>
      <c r="B2" s="521"/>
      <c r="C2" s="521"/>
      <c r="D2" s="57"/>
      <c r="E2" s="2"/>
      <c r="F2" s="2"/>
      <c r="G2" s="2"/>
      <c r="H2" s="161" t="s">
        <v>212</v>
      </c>
    </row>
    <row r="3" spans="1:8" s="11" customFormat="1" ht="24.75" customHeight="1">
      <c r="A3" s="159"/>
      <c r="B3" s="157" t="s">
        <v>196</v>
      </c>
      <c r="C3" s="158"/>
      <c r="D3" s="18" t="s">
        <v>482</v>
      </c>
      <c r="E3" s="18" t="s">
        <v>489</v>
      </c>
      <c r="F3" s="18" t="s">
        <v>545</v>
      </c>
      <c r="G3" s="18" t="s">
        <v>573</v>
      </c>
      <c r="H3" s="18" t="s">
        <v>631</v>
      </c>
    </row>
    <row r="4" spans="1:8" ht="49.5" customHeight="1">
      <c r="A4" s="13"/>
      <c r="B4" s="28" t="s">
        <v>194</v>
      </c>
      <c r="C4" s="64"/>
      <c r="D4" s="160">
        <v>1783619</v>
      </c>
      <c r="E4" s="160">
        <v>1724967</v>
      </c>
      <c r="F4" s="2">
        <v>1722547</v>
      </c>
      <c r="G4" s="2">
        <v>1665617</v>
      </c>
      <c r="H4" s="374">
        <v>1632325</v>
      </c>
    </row>
    <row r="5" spans="1:8" ht="49.5" customHeight="1">
      <c r="A5" s="13"/>
      <c r="B5" s="28" t="s">
        <v>195</v>
      </c>
      <c r="C5" s="64"/>
      <c r="D5" s="2">
        <v>1663755</v>
      </c>
      <c r="E5" s="2">
        <v>1630369</v>
      </c>
      <c r="F5" s="2">
        <v>1573803</v>
      </c>
      <c r="G5" s="2">
        <v>1517531</v>
      </c>
      <c r="H5" s="374">
        <v>1434130</v>
      </c>
    </row>
    <row r="6" spans="1:8" ht="49.5" customHeight="1">
      <c r="A6" s="13"/>
      <c r="B6" s="28" t="s">
        <v>206</v>
      </c>
      <c r="C6" s="64"/>
      <c r="D6" s="2">
        <v>339041</v>
      </c>
      <c r="E6" s="2">
        <v>386884</v>
      </c>
      <c r="F6" s="2">
        <v>810251</v>
      </c>
      <c r="G6" s="2">
        <v>1044345</v>
      </c>
      <c r="H6" s="374">
        <v>735042</v>
      </c>
    </row>
    <row r="7" spans="1:8" ht="49.5" customHeight="1">
      <c r="A7" s="142"/>
      <c r="B7" s="42" t="s">
        <v>207</v>
      </c>
      <c r="C7" s="65"/>
      <c r="D7" s="19">
        <v>775436</v>
      </c>
      <c r="E7" s="19">
        <v>992763</v>
      </c>
      <c r="F7" s="19">
        <v>1216785</v>
      </c>
      <c r="G7" s="19">
        <v>1484261</v>
      </c>
      <c r="H7" s="375">
        <v>1198147</v>
      </c>
    </row>
    <row r="8" spans="1:8" ht="19.5" customHeight="1">
      <c r="A8" s="10"/>
      <c r="B8" s="10"/>
      <c r="C8" s="15"/>
      <c r="D8" s="13"/>
      <c r="E8" s="13"/>
      <c r="F8" s="13"/>
      <c r="G8" s="13"/>
      <c r="H8" s="162" t="s">
        <v>209</v>
      </c>
    </row>
    <row r="9" spans="1:8" ht="49.5" customHeight="1">
      <c r="A9" s="10"/>
      <c r="B9" s="10"/>
      <c r="C9" s="15"/>
      <c r="D9" s="13"/>
      <c r="E9" s="13"/>
      <c r="F9" s="13"/>
      <c r="G9" s="13"/>
      <c r="H9" s="13"/>
    </row>
    <row r="10" spans="1:8" ht="30" customHeight="1">
      <c r="A10" s="515" t="s">
        <v>557</v>
      </c>
      <c r="B10" s="515"/>
      <c r="C10" s="515"/>
      <c r="D10" s="515"/>
      <c r="E10" s="515"/>
      <c r="F10" s="515"/>
      <c r="G10" s="515"/>
      <c r="H10" s="515"/>
    </row>
    <row r="11" spans="1:8" ht="19.5" customHeight="1" thickBot="1">
      <c r="A11" s="521"/>
      <c r="B11" s="521"/>
      <c r="C11" s="521"/>
      <c r="D11" s="57"/>
      <c r="E11" s="2"/>
      <c r="F11" s="2"/>
      <c r="G11" s="2"/>
      <c r="H11" s="161" t="s">
        <v>1</v>
      </c>
    </row>
    <row r="12" spans="1:8" s="11" customFormat="1" ht="24.75" customHeight="1">
      <c r="A12" s="159"/>
      <c r="B12" s="157" t="s">
        <v>196</v>
      </c>
      <c r="C12" s="158"/>
      <c r="D12" s="18" t="s">
        <v>482</v>
      </c>
      <c r="E12" s="18" t="s">
        <v>489</v>
      </c>
      <c r="F12" s="18" t="s">
        <v>545</v>
      </c>
      <c r="G12" s="18" t="s">
        <v>573</v>
      </c>
      <c r="H12" s="18" t="s">
        <v>631</v>
      </c>
    </row>
    <row r="13" spans="1:8" ht="49.5" customHeight="1">
      <c r="A13" s="13"/>
      <c r="B13" s="28" t="s">
        <v>194</v>
      </c>
      <c r="C13" s="64"/>
      <c r="D13" s="160">
        <v>1932021</v>
      </c>
      <c r="E13" s="160">
        <v>2529873</v>
      </c>
      <c r="F13" s="2">
        <v>2698986</v>
      </c>
      <c r="G13" s="2">
        <v>3098655</v>
      </c>
      <c r="H13" s="2">
        <v>3133623</v>
      </c>
    </row>
    <row r="14" spans="1:8" ht="49.5" customHeight="1">
      <c r="A14" s="13"/>
      <c r="B14" s="28" t="s">
        <v>195</v>
      </c>
      <c r="C14" s="64"/>
      <c r="D14" s="2">
        <v>2655393</v>
      </c>
      <c r="E14" s="2">
        <v>2590616</v>
      </c>
      <c r="F14" s="2">
        <v>2702420</v>
      </c>
      <c r="G14" s="2">
        <v>2813951</v>
      </c>
      <c r="H14" s="2">
        <v>2887667</v>
      </c>
    </row>
    <row r="15" spans="1:8" ht="49.5" customHeight="1">
      <c r="A15" s="13"/>
      <c r="B15" s="28" t="s">
        <v>206</v>
      </c>
      <c r="C15" s="64"/>
      <c r="D15" s="2">
        <v>172210</v>
      </c>
      <c r="E15" s="2">
        <v>148379</v>
      </c>
      <c r="F15" s="2">
        <v>657989</v>
      </c>
      <c r="G15" s="2">
        <v>1393800</v>
      </c>
      <c r="H15" s="2">
        <v>54230</v>
      </c>
    </row>
    <row r="16" spans="1:8" ht="49.5" customHeight="1">
      <c r="A16" s="142"/>
      <c r="B16" s="42" t="s">
        <v>207</v>
      </c>
      <c r="C16" s="65"/>
      <c r="D16" s="19">
        <v>172210</v>
      </c>
      <c r="E16" s="19">
        <v>148379</v>
      </c>
      <c r="F16" s="19">
        <v>657989</v>
      </c>
      <c r="G16" s="19">
        <v>14999</v>
      </c>
      <c r="H16" s="19">
        <v>247096</v>
      </c>
    </row>
    <row r="17" spans="1:8" ht="19.5" customHeight="1">
      <c r="A17" s="10"/>
      <c r="B17" s="10"/>
      <c r="C17" s="15"/>
      <c r="D17" s="13"/>
      <c r="E17" s="13"/>
      <c r="F17" s="13"/>
      <c r="G17" s="13"/>
      <c r="H17" s="162" t="s">
        <v>208</v>
      </c>
    </row>
    <row r="18" spans="3:8" ht="16.5" customHeight="1">
      <c r="C18" s="17"/>
      <c r="D18" s="13"/>
      <c r="E18" s="13"/>
      <c r="F18" s="13"/>
      <c r="G18" s="13"/>
      <c r="H18" s="13"/>
    </row>
    <row r="19" spans="3:8" ht="16.5" customHeight="1">
      <c r="C19" s="17"/>
      <c r="D19" s="13"/>
      <c r="E19" s="13"/>
      <c r="F19" s="13"/>
      <c r="G19" s="13"/>
      <c r="H19" s="13"/>
    </row>
    <row r="20" spans="3:8" ht="16.5" customHeight="1">
      <c r="C20" s="17"/>
      <c r="D20" s="13"/>
      <c r="E20" s="13"/>
      <c r="F20" s="13"/>
      <c r="G20" s="13"/>
      <c r="H20" s="13"/>
    </row>
    <row r="21" spans="3:8" ht="16.5" customHeight="1">
      <c r="C21" s="17"/>
      <c r="D21" s="13"/>
      <c r="E21" s="13"/>
      <c r="F21" s="13"/>
      <c r="G21" s="13"/>
      <c r="H21" s="13"/>
    </row>
    <row r="22" spans="3:8" ht="16.5" customHeight="1">
      <c r="C22" s="17"/>
      <c r="D22" s="13"/>
      <c r="E22" s="13"/>
      <c r="F22" s="13"/>
      <c r="G22" s="13"/>
      <c r="H22" s="13"/>
    </row>
    <row r="23" spans="3:8" ht="16.5" customHeight="1">
      <c r="C23" s="17"/>
      <c r="D23" s="13"/>
      <c r="E23" s="13"/>
      <c r="F23" s="13"/>
      <c r="G23" s="13"/>
      <c r="H23" s="13"/>
    </row>
    <row r="24" spans="3:8" ht="16.5" customHeight="1">
      <c r="C24" s="17"/>
      <c r="D24" s="13"/>
      <c r="E24" s="13"/>
      <c r="F24" s="13"/>
      <c r="G24" s="13"/>
      <c r="H24" s="13"/>
    </row>
    <row r="25" spans="3:8" ht="16.5" customHeight="1">
      <c r="C25" s="17"/>
      <c r="D25" s="13"/>
      <c r="E25" s="13"/>
      <c r="F25" s="13"/>
      <c r="G25" s="13"/>
      <c r="H25" s="13"/>
    </row>
    <row r="26" spans="3:8" ht="16.5" customHeight="1">
      <c r="C26" s="17"/>
      <c r="D26" s="13"/>
      <c r="E26" s="13"/>
      <c r="F26" s="13"/>
      <c r="G26" s="13"/>
      <c r="H26" s="13"/>
    </row>
    <row r="27" spans="3:8" ht="16.5" customHeight="1">
      <c r="C27" s="17"/>
      <c r="D27" s="13"/>
      <c r="E27" s="13"/>
      <c r="F27" s="13"/>
      <c r="G27" s="13"/>
      <c r="H27" s="13"/>
    </row>
    <row r="28" spans="3:8" ht="16.5" customHeight="1">
      <c r="C28" s="17"/>
      <c r="D28" s="13"/>
      <c r="E28" s="13"/>
      <c r="F28" s="13"/>
      <c r="G28" s="13"/>
      <c r="H28" s="13"/>
    </row>
    <row r="29" spans="3:8" ht="16.5" customHeight="1">
      <c r="C29" s="17"/>
      <c r="D29" s="13"/>
      <c r="E29" s="13"/>
      <c r="F29" s="13"/>
      <c r="G29" s="13"/>
      <c r="H29" s="13"/>
    </row>
    <row r="30" spans="3:8" ht="16.5" customHeight="1">
      <c r="C30" s="17"/>
      <c r="D30" s="13"/>
      <c r="E30" s="13"/>
      <c r="F30" s="13"/>
      <c r="G30" s="13"/>
      <c r="H30" s="13"/>
    </row>
    <row r="31" spans="3:8" ht="16.5" customHeight="1">
      <c r="C31" s="17"/>
      <c r="D31" s="13"/>
      <c r="E31" s="13"/>
      <c r="F31" s="13"/>
      <c r="G31" s="13"/>
      <c r="H31" s="13"/>
    </row>
    <row r="32" spans="3:8" ht="16.5" customHeight="1">
      <c r="C32" s="17"/>
      <c r="D32" s="13"/>
      <c r="E32" s="13"/>
      <c r="F32" s="13"/>
      <c r="G32" s="13"/>
      <c r="H32" s="13"/>
    </row>
    <row r="33" spans="3:8" ht="16.5" customHeight="1">
      <c r="C33" s="17"/>
      <c r="D33" s="13"/>
      <c r="E33" s="13"/>
      <c r="F33" s="13"/>
      <c r="G33" s="13"/>
      <c r="H33" s="13"/>
    </row>
    <row r="34" spans="3:8" ht="16.5" customHeight="1">
      <c r="C34" s="17"/>
      <c r="D34" s="13"/>
      <c r="E34" s="13"/>
      <c r="F34" s="13"/>
      <c r="G34" s="13"/>
      <c r="H34" s="13"/>
    </row>
    <row r="35" spans="3:8" ht="16.5" customHeight="1">
      <c r="C35" s="17"/>
      <c r="D35" s="13"/>
      <c r="E35" s="13"/>
      <c r="F35" s="13"/>
      <c r="G35" s="13"/>
      <c r="H35" s="13"/>
    </row>
  </sheetData>
  <sheetProtection/>
  <mergeCells count="4">
    <mergeCell ref="A11:C11"/>
    <mergeCell ref="A1:H1"/>
    <mergeCell ref="A2:C2"/>
    <mergeCell ref="A10:H10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showGridLines="0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5.625" defaultRowHeight="25.5" customHeight="1"/>
  <cols>
    <col min="1" max="1" width="3.625" style="235" customWidth="1"/>
    <col min="2" max="2" width="22.625" style="235" customWidth="1"/>
    <col min="3" max="11" width="14.125" style="235" customWidth="1"/>
    <col min="12" max="16384" width="5.625" style="235" customWidth="1"/>
  </cols>
  <sheetData>
    <row r="1" spans="3:10" ht="30" customHeight="1">
      <c r="C1" s="236"/>
      <c r="D1" s="236"/>
      <c r="E1" s="500" t="s">
        <v>558</v>
      </c>
      <c r="F1" s="500"/>
      <c r="G1" s="501" t="s">
        <v>213</v>
      </c>
      <c r="H1" s="501"/>
      <c r="I1" s="237"/>
      <c r="J1" s="237"/>
    </row>
    <row r="2" ht="19.5" customHeight="1" thickBot="1">
      <c r="K2" s="238" t="s">
        <v>214</v>
      </c>
    </row>
    <row r="3" spans="1:11" ht="9.75" customHeight="1">
      <c r="A3" s="502"/>
      <c r="B3" s="503"/>
      <c r="C3" s="497" t="s">
        <v>215</v>
      </c>
      <c r="D3" s="239"/>
      <c r="E3" s="239"/>
      <c r="F3" s="239"/>
      <c r="G3" s="239"/>
      <c r="H3" s="239"/>
      <c r="I3" s="239"/>
      <c r="J3" s="239"/>
      <c r="K3" s="239"/>
    </row>
    <row r="4" spans="1:11" ht="9.75" customHeight="1">
      <c r="A4" s="504"/>
      <c r="B4" s="505"/>
      <c r="C4" s="498"/>
      <c r="D4" s="510" t="s">
        <v>467</v>
      </c>
      <c r="E4" s="240"/>
      <c r="F4" s="241"/>
      <c r="G4" s="510" t="s">
        <v>216</v>
      </c>
      <c r="H4" s="196"/>
      <c r="I4" s="514" t="s">
        <v>217</v>
      </c>
      <c r="J4" s="495" t="s">
        <v>218</v>
      </c>
      <c r="K4" s="512" t="s">
        <v>219</v>
      </c>
    </row>
    <row r="5" spans="1:11" ht="30" customHeight="1">
      <c r="A5" s="506"/>
      <c r="B5" s="507"/>
      <c r="C5" s="496"/>
      <c r="D5" s="511"/>
      <c r="E5" s="197" t="s">
        <v>629</v>
      </c>
      <c r="F5" s="198" t="s">
        <v>630</v>
      </c>
      <c r="G5" s="511"/>
      <c r="H5" s="199" t="s">
        <v>220</v>
      </c>
      <c r="I5" s="494"/>
      <c r="J5" s="496"/>
      <c r="K5" s="513"/>
    </row>
    <row r="6" spans="1:11" ht="24.75" customHeight="1">
      <c r="A6" s="242" t="s">
        <v>483</v>
      </c>
      <c r="B6" s="243"/>
      <c r="C6" s="173"/>
      <c r="D6" s="124"/>
      <c r="E6" s="124"/>
      <c r="F6" s="124"/>
      <c r="G6" s="124"/>
      <c r="H6" s="123"/>
      <c r="I6" s="244"/>
      <c r="J6" s="124"/>
      <c r="K6" s="123"/>
    </row>
    <row r="7" spans="1:11" ht="24.75" customHeight="1">
      <c r="A7" s="245"/>
      <c r="B7" s="246" t="s">
        <v>453</v>
      </c>
      <c r="C7" s="171">
        <v>6046312</v>
      </c>
      <c r="D7" s="60">
        <v>2180600</v>
      </c>
      <c r="E7" s="60">
        <v>1797200</v>
      </c>
      <c r="F7" s="60">
        <v>383400</v>
      </c>
      <c r="G7" s="60">
        <v>2792812</v>
      </c>
      <c r="H7" s="58">
        <v>22112</v>
      </c>
      <c r="I7" s="247">
        <v>66300</v>
      </c>
      <c r="J7" s="60">
        <v>392500</v>
      </c>
      <c r="K7" s="58">
        <v>614100</v>
      </c>
    </row>
    <row r="8" spans="2:11" ht="24.75" customHeight="1">
      <c r="B8" s="246" t="s">
        <v>454</v>
      </c>
      <c r="C8" s="171">
        <v>6714934</v>
      </c>
      <c r="D8" s="60">
        <v>2401010</v>
      </c>
      <c r="E8" s="60">
        <v>2016943</v>
      </c>
      <c r="F8" s="60">
        <v>384067</v>
      </c>
      <c r="G8" s="60">
        <v>3165843</v>
      </c>
      <c r="H8" s="58">
        <v>22018</v>
      </c>
      <c r="I8" s="247">
        <v>70908</v>
      </c>
      <c r="J8" s="60">
        <v>389458</v>
      </c>
      <c r="K8" s="58">
        <v>687715</v>
      </c>
    </row>
    <row r="9" spans="2:11" ht="24.75" customHeight="1">
      <c r="B9" s="246" t="s">
        <v>455</v>
      </c>
      <c r="C9" s="171">
        <v>6016238</v>
      </c>
      <c r="D9" s="60">
        <v>2178334</v>
      </c>
      <c r="E9" s="60">
        <v>1804097</v>
      </c>
      <c r="F9" s="60">
        <v>374237</v>
      </c>
      <c r="G9" s="60">
        <v>2780606</v>
      </c>
      <c r="H9" s="58">
        <v>22018</v>
      </c>
      <c r="I9" s="247">
        <v>65456</v>
      </c>
      <c r="J9" s="60">
        <v>389458</v>
      </c>
      <c r="K9" s="58">
        <v>602384</v>
      </c>
    </row>
    <row r="10" spans="2:11" ht="24.75" customHeight="1">
      <c r="B10" s="248" t="s">
        <v>456</v>
      </c>
      <c r="C10" s="169">
        <v>89.6</v>
      </c>
      <c r="D10" s="122">
        <v>90.7</v>
      </c>
      <c r="E10" s="122">
        <v>89.4</v>
      </c>
      <c r="F10" s="122">
        <v>97.4</v>
      </c>
      <c r="G10" s="122">
        <v>87.8</v>
      </c>
      <c r="H10" s="122">
        <v>100</v>
      </c>
      <c r="I10" s="122">
        <v>92.3</v>
      </c>
      <c r="J10" s="122">
        <v>100</v>
      </c>
      <c r="K10" s="122">
        <v>87.6</v>
      </c>
    </row>
    <row r="11" spans="1:11" ht="24.75" customHeight="1">
      <c r="A11" s="242" t="s">
        <v>490</v>
      </c>
      <c r="B11" s="243"/>
      <c r="C11" s="170"/>
      <c r="D11" s="61"/>
      <c r="E11" s="61"/>
      <c r="F11" s="61"/>
      <c r="G11" s="61"/>
      <c r="H11" s="59"/>
      <c r="I11" s="249"/>
      <c r="J11" s="61"/>
      <c r="K11" s="59"/>
    </row>
    <row r="12" spans="1:11" ht="24.75" customHeight="1">
      <c r="A12" s="245"/>
      <c r="B12" s="246" t="s">
        <v>453</v>
      </c>
      <c r="C12" s="171">
        <v>5951538</v>
      </c>
      <c r="D12" s="60">
        <v>2341273</v>
      </c>
      <c r="E12" s="60">
        <v>1961873</v>
      </c>
      <c r="F12" s="60">
        <v>379400</v>
      </c>
      <c r="G12" s="60">
        <v>2592997</v>
      </c>
      <c r="H12" s="58">
        <v>21357</v>
      </c>
      <c r="I12" s="247">
        <v>66000</v>
      </c>
      <c r="J12" s="60">
        <v>394300</v>
      </c>
      <c r="K12" s="58">
        <v>556968</v>
      </c>
    </row>
    <row r="13" spans="2:11" ht="24.75" customHeight="1">
      <c r="B13" s="246" t="s">
        <v>454</v>
      </c>
      <c r="C13" s="171">
        <v>6616544</v>
      </c>
      <c r="D13" s="60">
        <v>2553441</v>
      </c>
      <c r="E13" s="60">
        <v>2170004</v>
      </c>
      <c r="F13" s="60">
        <v>383437</v>
      </c>
      <c r="G13" s="60">
        <v>2958264</v>
      </c>
      <c r="H13" s="58">
        <v>21187</v>
      </c>
      <c r="I13" s="247">
        <v>75966</v>
      </c>
      <c r="J13" s="60">
        <v>392400</v>
      </c>
      <c r="K13" s="58">
        <v>636473</v>
      </c>
    </row>
    <row r="14" spans="2:11" ht="24.75" customHeight="1">
      <c r="B14" s="246" t="s">
        <v>455</v>
      </c>
      <c r="C14" s="171">
        <v>5916044</v>
      </c>
      <c r="D14" s="60">
        <v>2321996</v>
      </c>
      <c r="E14" s="60">
        <v>1949971</v>
      </c>
      <c r="F14" s="60">
        <v>372025</v>
      </c>
      <c r="G14" s="60">
        <v>2579345</v>
      </c>
      <c r="H14" s="58">
        <v>21187</v>
      </c>
      <c r="I14" s="247">
        <v>69281</v>
      </c>
      <c r="J14" s="60">
        <v>392400</v>
      </c>
      <c r="K14" s="58">
        <v>553022</v>
      </c>
    </row>
    <row r="15" spans="2:11" ht="24.75" customHeight="1">
      <c r="B15" s="248" t="s">
        <v>456</v>
      </c>
      <c r="C15" s="169">
        <v>89.4</v>
      </c>
      <c r="D15" s="122">
        <v>90.9</v>
      </c>
      <c r="E15" s="122">
        <v>89.9</v>
      </c>
      <c r="F15" s="122">
        <v>97</v>
      </c>
      <c r="G15" s="122">
        <v>87.2</v>
      </c>
      <c r="H15" s="122">
        <v>100</v>
      </c>
      <c r="I15" s="122">
        <v>91.2</v>
      </c>
      <c r="J15" s="122">
        <v>100</v>
      </c>
      <c r="K15" s="122">
        <v>86.9</v>
      </c>
    </row>
    <row r="16" spans="1:11" ht="24.75" customHeight="1">
      <c r="A16" s="242" t="s">
        <v>546</v>
      </c>
      <c r="B16" s="243"/>
      <c r="C16" s="170"/>
      <c r="D16" s="61"/>
      <c r="E16" s="61"/>
      <c r="F16" s="61"/>
      <c r="G16" s="61"/>
      <c r="H16" s="59"/>
      <c r="I16" s="249"/>
      <c r="J16" s="61"/>
      <c r="K16" s="59"/>
    </row>
    <row r="17" spans="1:11" ht="24.75" customHeight="1">
      <c r="A17" s="245"/>
      <c r="B17" s="246" t="s">
        <v>453</v>
      </c>
      <c r="C17" s="171">
        <v>6285200</v>
      </c>
      <c r="D17" s="60">
        <v>2745900</v>
      </c>
      <c r="E17" s="60">
        <v>2352300</v>
      </c>
      <c r="F17" s="60">
        <v>393600</v>
      </c>
      <c r="G17" s="60">
        <v>2535720</v>
      </c>
      <c r="H17" s="58">
        <v>19500</v>
      </c>
      <c r="I17" s="247">
        <v>69500</v>
      </c>
      <c r="J17" s="60">
        <v>392380</v>
      </c>
      <c r="K17" s="58">
        <v>541700</v>
      </c>
    </row>
    <row r="18" spans="2:11" ht="24.75" customHeight="1">
      <c r="B18" s="246" t="s">
        <v>454</v>
      </c>
      <c r="C18" s="171">
        <v>7011542</v>
      </c>
      <c r="D18" s="60">
        <v>2977257</v>
      </c>
      <c r="E18" s="60">
        <v>2568061</v>
      </c>
      <c r="F18" s="60">
        <v>409196</v>
      </c>
      <c r="G18" s="60">
        <v>2936279</v>
      </c>
      <c r="H18" s="58">
        <v>19763</v>
      </c>
      <c r="I18" s="247">
        <v>80857</v>
      </c>
      <c r="J18" s="60">
        <v>392381</v>
      </c>
      <c r="K18" s="58">
        <v>624768</v>
      </c>
    </row>
    <row r="19" spans="2:11" ht="24.75" customHeight="1">
      <c r="B19" s="246" t="s">
        <v>455</v>
      </c>
      <c r="C19" s="171">
        <v>6316801</v>
      </c>
      <c r="D19" s="60">
        <v>2773300</v>
      </c>
      <c r="E19" s="60">
        <v>2379093</v>
      </c>
      <c r="F19" s="60">
        <v>394207</v>
      </c>
      <c r="G19" s="60">
        <v>2540018</v>
      </c>
      <c r="H19" s="58">
        <v>19763</v>
      </c>
      <c r="I19" s="247">
        <v>72983</v>
      </c>
      <c r="J19" s="60">
        <v>392381</v>
      </c>
      <c r="K19" s="58">
        <v>538119</v>
      </c>
    </row>
    <row r="20" spans="2:11" ht="24.75" customHeight="1">
      <c r="B20" s="248" t="s">
        <v>456</v>
      </c>
      <c r="C20" s="169">
        <v>90.1</v>
      </c>
      <c r="D20" s="122">
        <v>93.1</v>
      </c>
      <c r="E20" s="122">
        <v>92.6</v>
      </c>
      <c r="F20" s="122">
        <v>96.3</v>
      </c>
      <c r="G20" s="122">
        <v>86.5</v>
      </c>
      <c r="H20" s="122">
        <v>100</v>
      </c>
      <c r="I20" s="122">
        <v>90.3</v>
      </c>
      <c r="J20" s="122">
        <v>100</v>
      </c>
      <c r="K20" s="122">
        <v>86.1</v>
      </c>
    </row>
    <row r="21" spans="1:11" ht="24.75" customHeight="1">
      <c r="A21" s="508" t="s">
        <v>597</v>
      </c>
      <c r="B21" s="509"/>
      <c r="C21" s="170"/>
      <c r="D21" s="61"/>
      <c r="E21" s="61"/>
      <c r="F21" s="61"/>
      <c r="G21" s="61"/>
      <c r="H21" s="59"/>
      <c r="I21" s="249"/>
      <c r="J21" s="61"/>
      <c r="K21" s="59"/>
    </row>
    <row r="22" spans="1:11" ht="24.75" customHeight="1">
      <c r="A22" s="245"/>
      <c r="B22" s="246" t="s">
        <v>221</v>
      </c>
      <c r="C22" s="171">
        <v>6301340</v>
      </c>
      <c r="D22" s="60">
        <v>2731710</v>
      </c>
      <c r="E22" s="60">
        <v>2368054</v>
      </c>
      <c r="F22" s="60">
        <v>363656</v>
      </c>
      <c r="G22" s="60">
        <v>2532856</v>
      </c>
      <c r="H22" s="58">
        <v>15880</v>
      </c>
      <c r="I22" s="247">
        <v>76020</v>
      </c>
      <c r="J22" s="60">
        <v>421979</v>
      </c>
      <c r="K22" s="58">
        <v>538775</v>
      </c>
    </row>
    <row r="23" spans="2:11" ht="24.75" customHeight="1">
      <c r="B23" s="246" t="s">
        <v>222</v>
      </c>
      <c r="C23" s="171">
        <v>6994195</v>
      </c>
      <c r="D23" s="60">
        <v>2997377</v>
      </c>
      <c r="E23" s="60">
        <v>2605155</v>
      </c>
      <c r="F23" s="60">
        <v>392222</v>
      </c>
      <c r="G23" s="60">
        <v>2876372</v>
      </c>
      <c r="H23" s="58">
        <v>15880</v>
      </c>
      <c r="I23" s="247">
        <v>85094</v>
      </c>
      <c r="J23" s="60">
        <v>421979</v>
      </c>
      <c r="K23" s="58">
        <v>613373</v>
      </c>
    </row>
    <row r="24" spans="2:11" ht="24.75" customHeight="1">
      <c r="B24" s="246" t="s">
        <v>223</v>
      </c>
      <c r="C24" s="171">
        <v>6305127</v>
      </c>
      <c r="D24" s="60">
        <v>2758234</v>
      </c>
      <c r="E24" s="60">
        <v>2382322</v>
      </c>
      <c r="F24" s="60">
        <v>375912</v>
      </c>
      <c r="G24" s="60">
        <v>2514535</v>
      </c>
      <c r="H24" s="58">
        <v>15880</v>
      </c>
      <c r="I24" s="247">
        <v>75878</v>
      </c>
      <c r="J24" s="60">
        <v>421979</v>
      </c>
      <c r="K24" s="58">
        <v>534501</v>
      </c>
    </row>
    <row r="25" spans="1:11" ht="24.75" customHeight="1">
      <c r="A25" s="251"/>
      <c r="B25" s="248" t="s">
        <v>224</v>
      </c>
      <c r="C25" s="169">
        <v>90.1</v>
      </c>
      <c r="D25" s="122">
        <v>92</v>
      </c>
      <c r="E25" s="122">
        <v>91.4</v>
      </c>
      <c r="F25" s="122">
        <v>95.8</v>
      </c>
      <c r="G25" s="122">
        <v>87.4</v>
      </c>
      <c r="H25" s="122">
        <v>100</v>
      </c>
      <c r="I25" s="122">
        <v>89.2</v>
      </c>
      <c r="J25" s="122">
        <v>100</v>
      </c>
      <c r="K25" s="122">
        <v>87.1</v>
      </c>
    </row>
    <row r="26" spans="1:11" ht="24.75" customHeight="1">
      <c r="A26" s="508" t="s">
        <v>639</v>
      </c>
      <c r="B26" s="509"/>
      <c r="C26" s="170"/>
      <c r="D26" s="61"/>
      <c r="E26" s="61"/>
      <c r="F26" s="61"/>
      <c r="G26" s="61"/>
      <c r="H26" s="59"/>
      <c r="I26" s="249"/>
      <c r="J26" s="61"/>
      <c r="K26" s="59"/>
    </row>
    <row r="27" spans="1:11" ht="24.75" customHeight="1">
      <c r="A27" s="245"/>
      <c r="B27" s="246" t="s">
        <v>221</v>
      </c>
      <c r="C27" s="171">
        <v>6130229</v>
      </c>
      <c r="D27" s="60">
        <v>2688839</v>
      </c>
      <c r="E27" s="60">
        <v>2364606</v>
      </c>
      <c r="F27" s="60">
        <v>324233</v>
      </c>
      <c r="G27" s="60">
        <v>2457016</v>
      </c>
      <c r="H27" s="58">
        <v>15731</v>
      </c>
      <c r="I27" s="247">
        <v>79133</v>
      </c>
      <c r="J27" s="60">
        <v>386400</v>
      </c>
      <c r="K27" s="58">
        <v>518841</v>
      </c>
    </row>
    <row r="28" spans="2:11" ht="24.75" customHeight="1">
      <c r="B28" s="246" t="s">
        <v>222</v>
      </c>
      <c r="C28" s="171">
        <v>6816455</v>
      </c>
      <c r="D28" s="60">
        <v>2907200</v>
      </c>
      <c r="E28" s="60">
        <v>2532843</v>
      </c>
      <c r="F28" s="60">
        <v>374357</v>
      </c>
      <c r="G28" s="60">
        <v>2795833</v>
      </c>
      <c r="H28" s="58">
        <v>15731</v>
      </c>
      <c r="I28" s="247">
        <v>89538</v>
      </c>
      <c r="J28" s="60">
        <v>431770</v>
      </c>
      <c r="K28" s="58">
        <v>592114</v>
      </c>
    </row>
    <row r="29" spans="2:11" ht="24.75" customHeight="1">
      <c r="B29" s="246" t="s">
        <v>223</v>
      </c>
      <c r="C29" s="171">
        <v>6147875</v>
      </c>
      <c r="D29" s="60">
        <v>2701341</v>
      </c>
      <c r="E29" s="60">
        <v>2349021</v>
      </c>
      <c r="F29" s="60">
        <v>352320</v>
      </c>
      <c r="G29" s="60">
        <v>2423786</v>
      </c>
      <c r="H29" s="58">
        <v>15731</v>
      </c>
      <c r="I29" s="247">
        <v>79637</v>
      </c>
      <c r="J29" s="60">
        <v>431770</v>
      </c>
      <c r="K29" s="58">
        <v>511341</v>
      </c>
    </row>
    <row r="30" spans="1:11" ht="24.75" customHeight="1">
      <c r="A30" s="251"/>
      <c r="B30" s="248" t="s">
        <v>224</v>
      </c>
      <c r="C30" s="252">
        <v>90.2</v>
      </c>
      <c r="D30" s="253">
        <v>92.9</v>
      </c>
      <c r="E30" s="253">
        <v>92.7</v>
      </c>
      <c r="F30" s="253">
        <v>94.1</v>
      </c>
      <c r="G30" s="253">
        <v>86.7</v>
      </c>
      <c r="H30" s="253">
        <v>100</v>
      </c>
      <c r="I30" s="253">
        <v>88.9</v>
      </c>
      <c r="J30" s="253">
        <v>100</v>
      </c>
      <c r="K30" s="253">
        <v>86.4</v>
      </c>
    </row>
    <row r="31" spans="2:11" ht="24.75" customHeight="1">
      <c r="B31" s="62"/>
      <c r="C31" s="62"/>
      <c r="D31" s="62"/>
      <c r="E31" s="62"/>
      <c r="F31" s="62"/>
      <c r="G31" s="62"/>
      <c r="H31" s="62"/>
      <c r="I31" s="62"/>
      <c r="J31" s="62"/>
      <c r="K31" s="200" t="s">
        <v>648</v>
      </c>
    </row>
    <row r="32" ht="24" customHeight="1"/>
    <row r="33" ht="25.5" customHeight="1">
      <c r="I33" s="172"/>
    </row>
    <row r="34" ht="25.5" customHeight="1">
      <c r="I34" s="172"/>
    </row>
    <row r="35" ht="25.5" customHeight="1">
      <c r="I35" s="172"/>
    </row>
    <row r="36" ht="25.5" customHeight="1">
      <c r="I36" s="172"/>
    </row>
    <row r="37" ht="25.5" customHeight="1">
      <c r="I37" s="250"/>
    </row>
  </sheetData>
  <sheetProtection/>
  <mergeCells count="11">
    <mergeCell ref="A26:B26"/>
    <mergeCell ref="K4:K5"/>
    <mergeCell ref="I4:I5"/>
    <mergeCell ref="J4:J5"/>
    <mergeCell ref="C3:C5"/>
    <mergeCell ref="E1:F1"/>
    <mergeCell ref="G1:H1"/>
    <mergeCell ref="A3:B5"/>
    <mergeCell ref="A21:B21"/>
    <mergeCell ref="D4:D5"/>
    <mergeCell ref="G4:G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colBreaks count="1" manualBreakCount="1">
    <brk id="11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SheetLayoutView="90" zoomScalePageLayoutView="0" workbookViewId="0" topLeftCell="A1">
      <pane ySplit="4" topLeftCell="BM5" activePane="bottomLeft" state="frozen"/>
      <selection pane="topLeft" activeCell="A1" sqref="A1"/>
      <selection pane="bottomLeft" activeCell="A1" sqref="A1:E1"/>
    </sheetView>
  </sheetViews>
  <sheetFormatPr defaultColWidth="12.875" defaultRowHeight="16.5" customHeight="1"/>
  <cols>
    <col min="1" max="1" width="16.50390625" style="8" customWidth="1"/>
    <col min="2" max="10" width="17.125" style="7" customWidth="1"/>
    <col min="11" max="16384" width="12.875" style="7" customWidth="1"/>
  </cols>
  <sheetData>
    <row r="1" spans="1:10" ht="30" customHeight="1">
      <c r="A1" s="499" t="s">
        <v>559</v>
      </c>
      <c r="B1" s="499"/>
      <c r="C1" s="499"/>
      <c r="D1" s="499"/>
      <c r="E1" s="499"/>
      <c r="F1" s="490" t="s">
        <v>228</v>
      </c>
      <c r="G1" s="490"/>
      <c r="H1" s="490"/>
      <c r="I1" s="490"/>
      <c r="J1" s="490"/>
    </row>
    <row r="2" ht="30" customHeight="1" thickBot="1">
      <c r="J2" s="27" t="s">
        <v>229</v>
      </c>
    </row>
    <row r="3" spans="1:10" s="11" customFormat="1" ht="30" customHeight="1">
      <c r="A3" s="517" t="s">
        <v>227</v>
      </c>
      <c r="B3" s="516" t="s">
        <v>598</v>
      </c>
      <c r="C3" s="523"/>
      <c r="D3" s="524"/>
      <c r="E3" s="178" t="s">
        <v>599</v>
      </c>
      <c r="F3" s="523" t="s">
        <v>600</v>
      </c>
      <c r="G3" s="524"/>
      <c r="H3" s="516" t="s">
        <v>231</v>
      </c>
      <c r="I3" s="523"/>
      <c r="J3" s="523"/>
    </row>
    <row r="4" spans="1:10" s="12" customFormat="1" ht="39.75" customHeight="1">
      <c r="A4" s="518"/>
      <c r="B4" s="179" t="s">
        <v>583</v>
      </c>
      <c r="C4" s="179" t="s">
        <v>230</v>
      </c>
      <c r="D4" s="179" t="s">
        <v>2</v>
      </c>
      <c r="E4" s="180" t="s">
        <v>583</v>
      </c>
      <c r="F4" s="181" t="s">
        <v>232</v>
      </c>
      <c r="G4" s="179" t="s">
        <v>2</v>
      </c>
      <c r="H4" s="201" t="s">
        <v>603</v>
      </c>
      <c r="I4" s="202" t="s">
        <v>601</v>
      </c>
      <c r="J4" s="203" t="s">
        <v>602</v>
      </c>
    </row>
    <row r="5" spans="1:10" ht="39.75" customHeight="1">
      <c r="A5" s="67" t="s">
        <v>642</v>
      </c>
      <c r="B5" s="2">
        <v>33802984</v>
      </c>
      <c r="C5" s="2">
        <v>19012608</v>
      </c>
      <c r="D5" s="2">
        <v>14790376</v>
      </c>
      <c r="E5" s="2">
        <v>33861276</v>
      </c>
      <c r="F5" s="2">
        <v>18741935</v>
      </c>
      <c r="G5" s="2">
        <v>15119341</v>
      </c>
      <c r="H5" s="2">
        <v>270673</v>
      </c>
      <c r="I5" s="2">
        <v>21277</v>
      </c>
      <c r="J5" s="2">
        <v>249396</v>
      </c>
    </row>
    <row r="6" spans="1:10" ht="39.75" customHeight="1">
      <c r="A6" s="68" t="s">
        <v>233</v>
      </c>
      <c r="B6" s="2">
        <v>36073504</v>
      </c>
      <c r="C6" s="2">
        <v>20834128</v>
      </c>
      <c r="D6" s="2">
        <v>15239376</v>
      </c>
      <c r="E6" s="2">
        <v>36099988</v>
      </c>
      <c r="F6" s="2">
        <v>20396131</v>
      </c>
      <c r="G6" s="2">
        <v>15703857</v>
      </c>
      <c r="H6" s="2">
        <v>437997</v>
      </c>
      <c r="I6" s="2">
        <v>90088</v>
      </c>
      <c r="J6" s="2">
        <v>347909</v>
      </c>
    </row>
    <row r="7" spans="1:10" ht="39.75" customHeight="1">
      <c r="A7" s="68" t="s">
        <v>234</v>
      </c>
      <c r="B7" s="2">
        <v>36770216</v>
      </c>
      <c r="C7" s="2">
        <v>21248688</v>
      </c>
      <c r="D7" s="2">
        <v>15521528</v>
      </c>
      <c r="E7" s="2">
        <v>36718335</v>
      </c>
      <c r="F7" s="2">
        <v>20763372</v>
      </c>
      <c r="G7" s="2">
        <v>15954963</v>
      </c>
      <c r="H7" s="2">
        <v>485316</v>
      </c>
      <c r="I7" s="2">
        <v>108015</v>
      </c>
      <c r="J7" s="2">
        <v>377301</v>
      </c>
    </row>
    <row r="8" spans="1:10" ht="39.75" customHeight="1">
      <c r="A8" s="68" t="s">
        <v>235</v>
      </c>
      <c r="B8" s="2">
        <v>37522231</v>
      </c>
      <c r="C8" s="2">
        <v>21949937</v>
      </c>
      <c r="D8" s="2">
        <v>15572294</v>
      </c>
      <c r="E8" s="2">
        <v>37429405</v>
      </c>
      <c r="F8" s="2">
        <v>21425349</v>
      </c>
      <c r="G8" s="2">
        <v>16004056</v>
      </c>
      <c r="H8" s="2">
        <v>524588</v>
      </c>
      <c r="I8" s="2">
        <v>149178</v>
      </c>
      <c r="J8" s="2">
        <v>375410</v>
      </c>
    </row>
    <row r="9" spans="1:10" ht="39.75" customHeight="1">
      <c r="A9" s="68" t="s">
        <v>236</v>
      </c>
      <c r="B9" s="2">
        <v>38400139</v>
      </c>
      <c r="C9" s="2">
        <v>22307436</v>
      </c>
      <c r="D9" s="2">
        <v>16092703</v>
      </c>
      <c r="E9" s="2">
        <v>38208170</v>
      </c>
      <c r="F9" s="2">
        <v>21695581</v>
      </c>
      <c r="G9" s="2">
        <v>16512589</v>
      </c>
      <c r="H9" s="2">
        <v>611855</v>
      </c>
      <c r="I9" s="2">
        <v>135310</v>
      </c>
      <c r="J9" s="2">
        <v>476545</v>
      </c>
    </row>
    <row r="10" spans="1:10" ht="39.75" customHeight="1">
      <c r="A10" s="68" t="s">
        <v>237</v>
      </c>
      <c r="B10" s="2">
        <v>40536812</v>
      </c>
      <c r="C10" s="2">
        <v>21674171</v>
      </c>
      <c r="D10" s="2">
        <v>18862641</v>
      </c>
      <c r="E10" s="2">
        <v>40484475</v>
      </c>
      <c r="F10" s="2">
        <v>21219111</v>
      </c>
      <c r="G10" s="2">
        <v>19265364</v>
      </c>
      <c r="H10" s="2">
        <v>455060</v>
      </c>
      <c r="I10" s="2">
        <v>52813</v>
      </c>
      <c r="J10" s="2">
        <v>402247</v>
      </c>
    </row>
    <row r="11" spans="1:10" ht="39.75" customHeight="1">
      <c r="A11" s="68" t="s">
        <v>238</v>
      </c>
      <c r="B11" s="2">
        <v>42002963</v>
      </c>
      <c r="C11" s="2">
        <v>22786288</v>
      </c>
      <c r="D11" s="2">
        <v>19216675</v>
      </c>
      <c r="E11" s="2">
        <v>42030043</v>
      </c>
      <c r="F11" s="2">
        <v>22404111</v>
      </c>
      <c r="G11" s="2">
        <v>19625932</v>
      </c>
      <c r="H11" s="2">
        <v>382177</v>
      </c>
      <c r="I11" s="2">
        <v>74748</v>
      </c>
      <c r="J11" s="2">
        <v>307429</v>
      </c>
    </row>
    <row r="12" spans="1:10" ht="39.75" customHeight="1">
      <c r="A12" s="68" t="s">
        <v>239</v>
      </c>
      <c r="B12" s="2">
        <v>40121471</v>
      </c>
      <c r="C12" s="2">
        <v>21139059</v>
      </c>
      <c r="D12" s="2">
        <v>18982412</v>
      </c>
      <c r="E12" s="2">
        <v>40145822</v>
      </c>
      <c r="F12" s="2">
        <v>20778948</v>
      </c>
      <c r="G12" s="2">
        <v>19366874</v>
      </c>
      <c r="H12" s="2">
        <v>360111</v>
      </c>
      <c r="I12" s="2">
        <v>14630</v>
      </c>
      <c r="J12" s="2">
        <v>345481</v>
      </c>
    </row>
    <row r="13" spans="1:10" ht="39.75" customHeight="1">
      <c r="A13" s="68" t="s">
        <v>449</v>
      </c>
      <c r="B13" s="2">
        <v>40029701</v>
      </c>
      <c r="C13" s="2">
        <v>20234392</v>
      </c>
      <c r="D13" s="2">
        <v>19795309</v>
      </c>
      <c r="E13" s="2">
        <v>40120166</v>
      </c>
      <c r="F13" s="2">
        <v>19913669</v>
      </c>
      <c r="G13" s="2">
        <v>20206497</v>
      </c>
      <c r="H13" s="2">
        <v>320723</v>
      </c>
      <c r="I13" s="2">
        <v>13059</v>
      </c>
      <c r="J13" s="2">
        <v>307664</v>
      </c>
    </row>
    <row r="14" spans="1:10" ht="39.75" customHeight="1">
      <c r="A14" s="68" t="s">
        <v>457</v>
      </c>
      <c r="B14" s="2">
        <v>38873782</v>
      </c>
      <c r="C14" s="2">
        <v>19111773</v>
      </c>
      <c r="D14" s="2">
        <v>19762009</v>
      </c>
      <c r="E14" s="2">
        <v>38932820</v>
      </c>
      <c r="F14" s="2">
        <v>18786780</v>
      </c>
      <c r="G14" s="2">
        <v>20146040</v>
      </c>
      <c r="H14" s="2">
        <v>324993</v>
      </c>
      <c r="I14" s="2">
        <v>167636</v>
      </c>
      <c r="J14" s="2">
        <v>157357</v>
      </c>
    </row>
    <row r="15" spans="1:10" ht="39.75" customHeight="1">
      <c r="A15" s="68" t="s">
        <v>484</v>
      </c>
      <c r="B15" s="2">
        <v>39857478</v>
      </c>
      <c r="C15" s="2">
        <v>19792687</v>
      </c>
      <c r="D15" s="2">
        <v>20064791</v>
      </c>
      <c r="E15" s="2">
        <v>39926993</v>
      </c>
      <c r="F15" s="2">
        <v>19511876</v>
      </c>
      <c r="G15" s="2">
        <v>20415117</v>
      </c>
      <c r="H15" s="2">
        <v>280811</v>
      </c>
      <c r="I15" s="2">
        <v>50345</v>
      </c>
      <c r="J15" s="2">
        <v>230466</v>
      </c>
    </row>
    <row r="16" spans="1:10" ht="39.75" customHeight="1">
      <c r="A16" s="68" t="s">
        <v>491</v>
      </c>
      <c r="B16" s="2">
        <v>39778968</v>
      </c>
      <c r="C16" s="2">
        <v>19087840</v>
      </c>
      <c r="D16" s="2">
        <v>20691128</v>
      </c>
      <c r="E16" s="2">
        <v>39780229</v>
      </c>
      <c r="F16" s="2">
        <v>18698284</v>
      </c>
      <c r="G16" s="2">
        <v>21081945</v>
      </c>
      <c r="H16" s="2">
        <v>389556</v>
      </c>
      <c r="I16" s="2">
        <v>15897</v>
      </c>
      <c r="J16" s="2">
        <v>373659</v>
      </c>
    </row>
    <row r="17" spans="1:10" ht="39.75" customHeight="1">
      <c r="A17" s="68" t="s">
        <v>547</v>
      </c>
      <c r="B17" s="2">
        <v>41940906</v>
      </c>
      <c r="C17" s="2">
        <v>19231537</v>
      </c>
      <c r="D17" s="2">
        <v>22709369</v>
      </c>
      <c r="E17" s="2">
        <v>41677103</v>
      </c>
      <c r="F17" s="2">
        <v>18676045</v>
      </c>
      <c r="G17" s="2">
        <v>23001058</v>
      </c>
      <c r="H17" s="2">
        <v>555492</v>
      </c>
      <c r="I17" s="2">
        <v>10308</v>
      </c>
      <c r="J17" s="2">
        <v>545184</v>
      </c>
    </row>
    <row r="18" spans="1:10" ht="39.75" customHeight="1">
      <c r="A18" s="68" t="s">
        <v>604</v>
      </c>
      <c r="B18" s="2">
        <v>37907942</v>
      </c>
      <c r="C18" s="2">
        <v>19421888</v>
      </c>
      <c r="D18" s="2">
        <v>18486054</v>
      </c>
      <c r="E18" s="2">
        <v>37313370</v>
      </c>
      <c r="F18" s="2">
        <v>18986924</v>
      </c>
      <c r="G18" s="2">
        <v>18326446</v>
      </c>
      <c r="H18" s="2">
        <v>434964</v>
      </c>
      <c r="I18" s="2">
        <v>61871</v>
      </c>
      <c r="J18" s="2">
        <v>373093</v>
      </c>
    </row>
    <row r="19" spans="1:10" s="13" customFormat="1" ht="39.75" customHeight="1">
      <c r="A19" s="254" t="s">
        <v>643</v>
      </c>
      <c r="B19" s="69">
        <v>39265315</v>
      </c>
      <c r="C19" s="19">
        <v>23014186</v>
      </c>
      <c r="D19" s="19">
        <v>16251129</v>
      </c>
      <c r="E19" s="19">
        <v>38575317</v>
      </c>
      <c r="F19" s="19">
        <v>22509387</v>
      </c>
      <c r="G19" s="19">
        <v>16065930</v>
      </c>
      <c r="H19" s="19">
        <v>504799</v>
      </c>
      <c r="I19" s="375">
        <v>96957</v>
      </c>
      <c r="J19" s="19">
        <v>407842</v>
      </c>
    </row>
    <row r="20" spans="1:10" ht="30" customHeight="1">
      <c r="A20" s="156" t="s">
        <v>613</v>
      </c>
      <c r="B20" s="13"/>
      <c r="C20" s="13"/>
      <c r="D20" s="13"/>
      <c r="E20" s="13"/>
      <c r="F20" s="13"/>
      <c r="H20" s="13"/>
      <c r="J20" s="118" t="s">
        <v>649</v>
      </c>
    </row>
    <row r="21" spans="1:10" ht="16.5" customHeight="1">
      <c r="A21" s="17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6.5" customHeight="1">
      <c r="A22" s="17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6.5" customHeight="1">
      <c r="A23" s="17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6.5" customHeight="1">
      <c r="A24" s="17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6.5" customHeight="1">
      <c r="A25" s="17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6.5" customHeight="1">
      <c r="A26" s="17"/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6.5" customHeight="1">
      <c r="A27" s="17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6.5" customHeight="1">
      <c r="A28" s="17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6.5" customHeight="1">
      <c r="A29" s="17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6.5" customHeight="1">
      <c r="A30" s="17"/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6.5" customHeight="1">
      <c r="A31" s="17"/>
      <c r="B31" s="13"/>
      <c r="C31" s="13"/>
      <c r="D31" s="13"/>
      <c r="E31" s="13"/>
      <c r="F31" s="13"/>
      <c r="G31" s="13"/>
      <c r="H31" s="13"/>
      <c r="I31" s="13"/>
      <c r="J31" s="13"/>
    </row>
  </sheetData>
  <sheetProtection/>
  <mergeCells count="6">
    <mergeCell ref="A1:E1"/>
    <mergeCell ref="F1:J1"/>
    <mergeCell ref="B3:D3"/>
    <mergeCell ref="F3:G3"/>
    <mergeCell ref="H3:J3"/>
    <mergeCell ref="A3:A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6"/>
  <sheetViews>
    <sheetView showGridLines="0" zoomScaleSheetLayoutView="100" zoomScalePageLayoutView="0" workbookViewId="0" topLeftCell="A1">
      <selection activeCell="A1" sqref="A1:H1"/>
    </sheetView>
  </sheetViews>
  <sheetFormatPr defaultColWidth="12.875" defaultRowHeight="16.5" customHeight="1"/>
  <cols>
    <col min="1" max="1" width="5.125" style="7" bestFit="1" customWidth="1"/>
    <col min="2" max="2" width="22.625" style="8" customWidth="1"/>
    <col min="3" max="3" width="0.875" style="8" customWidth="1"/>
    <col min="4" max="8" width="11.875" style="7" customWidth="1"/>
    <col min="9" max="16384" width="12.875" style="7" customWidth="1"/>
  </cols>
  <sheetData>
    <row r="1" spans="1:15" ht="30" customHeight="1">
      <c r="A1" s="515" t="s">
        <v>560</v>
      </c>
      <c r="B1" s="515"/>
      <c r="C1" s="515"/>
      <c r="D1" s="515"/>
      <c r="E1" s="515"/>
      <c r="F1" s="515"/>
      <c r="G1" s="515"/>
      <c r="H1" s="515"/>
      <c r="I1" s="13"/>
      <c r="J1" s="13"/>
      <c r="K1" s="13"/>
      <c r="L1" s="13"/>
      <c r="M1" s="13"/>
      <c r="N1" s="13"/>
      <c r="O1" s="13"/>
    </row>
    <row r="2" spans="1:13" s="11" customFormat="1" ht="19.5" customHeight="1" thickBot="1">
      <c r="A2" s="7"/>
      <c r="B2" s="8"/>
      <c r="C2" s="8"/>
      <c r="D2" s="7"/>
      <c r="E2" s="16"/>
      <c r="G2" s="16"/>
      <c r="H2" s="161" t="s">
        <v>1</v>
      </c>
      <c r="I2" s="10"/>
      <c r="J2" s="10"/>
      <c r="K2" s="10"/>
      <c r="L2" s="10"/>
      <c r="M2" s="10"/>
    </row>
    <row r="3" spans="1:13" ht="21.75" customHeight="1">
      <c r="A3" s="491" t="s">
        <v>240</v>
      </c>
      <c r="B3" s="491"/>
      <c r="C3" s="492"/>
      <c r="D3" s="18" t="s">
        <v>485</v>
      </c>
      <c r="E3" s="18" t="s">
        <v>492</v>
      </c>
      <c r="F3" s="18" t="s">
        <v>548</v>
      </c>
      <c r="G3" s="18" t="s">
        <v>607</v>
      </c>
      <c r="H3" s="18" t="s">
        <v>644</v>
      </c>
      <c r="I3" s="13"/>
      <c r="J3" s="13"/>
      <c r="K3" s="13"/>
      <c r="L3" s="13"/>
      <c r="M3" s="13"/>
    </row>
    <row r="4" spans="1:13" ht="21.75" customHeight="1">
      <c r="A4" s="493" t="s">
        <v>241</v>
      </c>
      <c r="B4" s="493"/>
      <c r="C4" s="475"/>
      <c r="D4" s="143">
        <v>19792687</v>
      </c>
      <c r="E4" s="143">
        <v>19087840</v>
      </c>
      <c r="F4" s="143">
        <v>19231537</v>
      </c>
      <c r="G4" s="143">
        <v>19421888</v>
      </c>
      <c r="H4" s="143">
        <v>23014186</v>
      </c>
      <c r="I4" s="13"/>
      <c r="J4" s="13"/>
      <c r="K4" s="13"/>
      <c r="L4" s="13"/>
      <c r="M4" s="13"/>
    </row>
    <row r="5" spans="1:13" ht="9.75" customHeight="1">
      <c r="A5" s="13"/>
      <c r="B5" s="205"/>
      <c r="C5" s="206"/>
      <c r="D5" s="3"/>
      <c r="E5" s="3"/>
      <c r="F5" s="3"/>
      <c r="G5" s="3"/>
      <c r="H5" s="378"/>
      <c r="I5" s="13"/>
      <c r="J5" s="13"/>
      <c r="K5" s="13"/>
      <c r="L5" s="13"/>
      <c r="M5" s="13"/>
    </row>
    <row r="6" spans="1:13" ht="21.75" customHeight="1">
      <c r="A6" s="13"/>
      <c r="B6" s="28" t="s">
        <v>257</v>
      </c>
      <c r="C6" s="64"/>
      <c r="D6" s="3">
        <v>6098771</v>
      </c>
      <c r="E6" s="3">
        <v>6003391</v>
      </c>
      <c r="F6" s="3">
        <v>6397340</v>
      </c>
      <c r="G6" s="3">
        <v>6373651</v>
      </c>
      <c r="H6" s="3">
        <v>6192371</v>
      </c>
      <c r="I6" s="13"/>
      <c r="J6" s="13"/>
      <c r="K6" s="13"/>
      <c r="L6" s="13"/>
      <c r="M6" s="13"/>
    </row>
    <row r="7" spans="1:13" ht="9.75" customHeight="1">
      <c r="A7" s="13"/>
      <c r="B7" s="28"/>
      <c r="C7" s="64"/>
      <c r="D7" s="3"/>
      <c r="E7" s="3"/>
      <c r="F7" s="3"/>
      <c r="G7" s="3"/>
      <c r="H7" s="13"/>
      <c r="I7" s="13"/>
      <c r="J7" s="13"/>
      <c r="K7" s="13"/>
      <c r="L7" s="13"/>
      <c r="M7" s="13"/>
    </row>
    <row r="8" spans="1:13" ht="21.75" customHeight="1">
      <c r="A8" s="10">
        <v>1</v>
      </c>
      <c r="B8" s="28" t="s">
        <v>242</v>
      </c>
      <c r="C8" s="64"/>
      <c r="D8" s="3">
        <v>6016238</v>
      </c>
      <c r="E8" s="3">
        <v>5916044</v>
      </c>
      <c r="F8" s="3">
        <v>6316801</v>
      </c>
      <c r="G8" s="3">
        <v>6305126</v>
      </c>
      <c r="H8" s="3">
        <v>6147875</v>
      </c>
      <c r="I8" s="13"/>
      <c r="J8" s="13"/>
      <c r="K8" s="13"/>
      <c r="L8" s="13"/>
      <c r="M8" s="13"/>
    </row>
    <row r="9" spans="1:13" ht="21.75" customHeight="1">
      <c r="A9" s="10">
        <v>2</v>
      </c>
      <c r="B9" s="28" t="s">
        <v>152</v>
      </c>
      <c r="C9" s="120"/>
      <c r="D9" s="3">
        <v>2818</v>
      </c>
      <c r="E9" s="3">
        <v>2744</v>
      </c>
      <c r="F9" s="3">
        <v>3044</v>
      </c>
      <c r="G9" s="3">
        <v>2981</v>
      </c>
      <c r="H9" s="3">
        <v>2713</v>
      </c>
      <c r="I9" s="13"/>
      <c r="J9" s="13"/>
      <c r="K9" s="13"/>
      <c r="L9" s="13"/>
      <c r="M9" s="13"/>
    </row>
    <row r="10" spans="1:13" ht="21.75" customHeight="1">
      <c r="A10" s="144">
        <v>3</v>
      </c>
      <c r="B10" s="204" t="s">
        <v>243</v>
      </c>
      <c r="C10" s="145"/>
      <c r="D10" s="146">
        <v>79715</v>
      </c>
      <c r="E10" s="146">
        <v>84603</v>
      </c>
      <c r="F10" s="146">
        <v>77495</v>
      </c>
      <c r="G10" s="146">
        <v>65544</v>
      </c>
      <c r="H10" s="146">
        <v>41783</v>
      </c>
      <c r="I10" s="13"/>
      <c r="J10" s="13"/>
      <c r="K10" s="13"/>
      <c r="L10" s="13"/>
      <c r="M10" s="13"/>
    </row>
    <row r="11" spans="1:8" ht="9.75" customHeight="1">
      <c r="A11" s="10"/>
      <c r="B11" s="28"/>
      <c r="C11" s="64"/>
      <c r="D11" s="3"/>
      <c r="E11" s="3"/>
      <c r="F11" s="3"/>
      <c r="G11" s="3"/>
      <c r="H11" s="13"/>
    </row>
    <row r="12" spans="1:8" ht="21.75" customHeight="1">
      <c r="A12" s="13"/>
      <c r="B12" s="28" t="s">
        <v>480</v>
      </c>
      <c r="C12" s="120"/>
      <c r="D12" s="3">
        <v>5619138</v>
      </c>
      <c r="E12" s="3">
        <v>5736118</v>
      </c>
      <c r="F12" s="3">
        <v>5250480</v>
      </c>
      <c r="G12" s="3">
        <v>5365718</v>
      </c>
      <c r="H12" s="3">
        <v>5451601</v>
      </c>
    </row>
    <row r="13" spans="1:13" ht="9.75" customHeight="1">
      <c r="A13" s="13"/>
      <c r="B13" s="28"/>
      <c r="C13" s="64"/>
      <c r="D13" s="3"/>
      <c r="E13" s="3"/>
      <c r="F13" s="3"/>
      <c r="G13" s="3"/>
      <c r="H13" s="13"/>
      <c r="I13" s="13"/>
      <c r="J13" s="13"/>
      <c r="K13" s="13"/>
      <c r="L13" s="13"/>
      <c r="M13" s="13"/>
    </row>
    <row r="14" spans="1:8" ht="21.75" customHeight="1">
      <c r="A14" s="10">
        <v>4</v>
      </c>
      <c r="B14" s="28" t="s">
        <v>477</v>
      </c>
      <c r="C14" s="64"/>
      <c r="D14" s="3">
        <v>387488</v>
      </c>
      <c r="E14" s="3">
        <v>588515</v>
      </c>
      <c r="F14" s="3">
        <v>166967</v>
      </c>
      <c r="G14" s="3">
        <v>160453</v>
      </c>
      <c r="H14" s="3">
        <v>150863</v>
      </c>
    </row>
    <row r="15" spans="1:8" ht="21.75" customHeight="1">
      <c r="A15" s="10">
        <v>5</v>
      </c>
      <c r="B15" s="28" t="s">
        <v>478</v>
      </c>
      <c r="C15" s="64"/>
      <c r="D15" s="3">
        <v>27178</v>
      </c>
      <c r="E15" s="3">
        <v>19042</v>
      </c>
      <c r="F15" s="3">
        <v>25102</v>
      </c>
      <c r="G15" s="3">
        <v>25776</v>
      </c>
      <c r="H15" s="3">
        <v>21041</v>
      </c>
    </row>
    <row r="16" spans="1:8" ht="21.75" customHeight="1">
      <c r="A16" s="10">
        <v>6</v>
      </c>
      <c r="B16" s="28" t="s">
        <v>472</v>
      </c>
      <c r="C16" s="64"/>
      <c r="D16" s="3">
        <v>8797</v>
      </c>
      <c r="E16" s="3">
        <v>13528</v>
      </c>
      <c r="F16" s="3">
        <v>16194</v>
      </c>
      <c r="G16" s="3">
        <v>6104</v>
      </c>
      <c r="H16" s="3">
        <v>5512</v>
      </c>
    </row>
    <row r="17" spans="1:8" ht="21.75" customHeight="1">
      <c r="A17" s="10">
        <v>7</v>
      </c>
      <c r="B17" s="175" t="s">
        <v>473</v>
      </c>
      <c r="C17" s="120"/>
      <c r="D17" s="3">
        <v>12446</v>
      </c>
      <c r="E17" s="3">
        <v>10262</v>
      </c>
      <c r="F17" s="3">
        <v>8585</v>
      </c>
      <c r="G17" s="3">
        <v>1706</v>
      </c>
      <c r="H17" s="3">
        <v>2222</v>
      </c>
    </row>
    <row r="18" spans="1:8" ht="21.75" customHeight="1">
      <c r="A18" s="10">
        <v>8</v>
      </c>
      <c r="B18" s="28" t="s">
        <v>479</v>
      </c>
      <c r="C18" s="64"/>
      <c r="D18" s="3">
        <v>5170076</v>
      </c>
      <c r="E18" s="3">
        <v>5090956</v>
      </c>
      <c r="F18" s="3">
        <v>5020461</v>
      </c>
      <c r="G18" s="3">
        <v>5160358</v>
      </c>
      <c r="H18" s="3">
        <v>5261594</v>
      </c>
    </row>
    <row r="19" spans="1:8" ht="24.75" customHeight="1">
      <c r="A19" s="10">
        <v>9</v>
      </c>
      <c r="B19" s="175" t="s">
        <v>605</v>
      </c>
      <c r="C19" s="120"/>
      <c r="D19" s="6" t="s">
        <v>3</v>
      </c>
      <c r="E19" s="6" t="s">
        <v>3</v>
      </c>
      <c r="F19" s="6" t="s">
        <v>3</v>
      </c>
      <c r="G19" s="6" t="s">
        <v>3</v>
      </c>
      <c r="H19" s="6" t="s">
        <v>3</v>
      </c>
    </row>
    <row r="20" spans="1:8" ht="21.75" customHeight="1">
      <c r="A20" s="144">
        <v>10</v>
      </c>
      <c r="B20" s="207" t="s">
        <v>606</v>
      </c>
      <c r="C20" s="147"/>
      <c r="D20" s="146">
        <v>13153</v>
      </c>
      <c r="E20" s="146">
        <v>13815</v>
      </c>
      <c r="F20" s="146">
        <v>13171</v>
      </c>
      <c r="G20" s="146">
        <v>11321</v>
      </c>
      <c r="H20" s="146">
        <v>10369</v>
      </c>
    </row>
    <row r="21" spans="1:8" ht="9.75" customHeight="1">
      <c r="A21" s="10"/>
      <c r="B21" s="28"/>
      <c r="C21" s="64"/>
      <c r="D21" s="3"/>
      <c r="E21" s="3"/>
      <c r="F21" s="3"/>
      <c r="G21" s="3"/>
      <c r="H21" s="378"/>
    </row>
    <row r="22" spans="1:8" ht="21.75" customHeight="1">
      <c r="A22" s="13"/>
      <c r="B22" s="28" t="s">
        <v>481</v>
      </c>
      <c r="C22" s="64"/>
      <c r="D22" s="3">
        <v>8074778</v>
      </c>
      <c r="E22" s="3">
        <v>7348331</v>
      </c>
      <c r="F22" s="3">
        <v>7583717</v>
      </c>
      <c r="G22" s="3">
        <v>7682519</v>
      </c>
      <c r="H22" s="3">
        <v>11370214</v>
      </c>
    </row>
    <row r="23" spans="1:13" ht="9.75" customHeight="1">
      <c r="A23" s="13"/>
      <c r="B23" s="28"/>
      <c r="C23" s="64"/>
      <c r="D23" s="3"/>
      <c r="E23" s="3"/>
      <c r="F23" s="3"/>
      <c r="G23" s="3"/>
      <c r="H23" s="13"/>
      <c r="I23" s="13"/>
      <c r="J23" s="13"/>
      <c r="K23" s="13"/>
      <c r="L23" s="13"/>
      <c r="M23" s="13"/>
    </row>
    <row r="24" spans="1:8" ht="21.75" customHeight="1">
      <c r="A24" s="10">
        <v>11</v>
      </c>
      <c r="B24" s="28" t="s">
        <v>244</v>
      </c>
      <c r="C24" s="120"/>
      <c r="D24" s="3">
        <v>98308</v>
      </c>
      <c r="E24" s="3">
        <v>98206</v>
      </c>
      <c r="F24" s="3">
        <v>94205</v>
      </c>
      <c r="G24" s="3">
        <v>99035</v>
      </c>
      <c r="H24" s="3">
        <v>100629</v>
      </c>
    </row>
    <row r="25" spans="1:8" ht="21.75" customHeight="1">
      <c r="A25" s="10">
        <v>12</v>
      </c>
      <c r="B25" s="28" t="s">
        <v>245</v>
      </c>
      <c r="C25" s="64"/>
      <c r="D25" s="3">
        <v>360914</v>
      </c>
      <c r="E25" s="3">
        <v>334533</v>
      </c>
      <c r="F25" s="3">
        <v>334302</v>
      </c>
      <c r="G25" s="3">
        <v>297818</v>
      </c>
      <c r="H25" s="3">
        <v>319858</v>
      </c>
    </row>
    <row r="26" spans="1:8" ht="21.75" customHeight="1">
      <c r="A26" s="10">
        <v>13</v>
      </c>
      <c r="B26" s="28" t="s">
        <v>246</v>
      </c>
      <c r="C26" s="64"/>
      <c r="D26" s="3">
        <v>125467</v>
      </c>
      <c r="E26" s="3">
        <v>115813</v>
      </c>
      <c r="F26" s="3">
        <v>115910</v>
      </c>
      <c r="G26" s="3">
        <v>105593</v>
      </c>
      <c r="H26" s="3">
        <v>102771</v>
      </c>
    </row>
    <row r="27" spans="1:8" ht="21.75" customHeight="1">
      <c r="A27" s="10">
        <v>14</v>
      </c>
      <c r="B27" s="28" t="s">
        <v>247</v>
      </c>
      <c r="C27" s="64"/>
      <c r="D27" s="3">
        <v>2242145</v>
      </c>
      <c r="E27" s="3">
        <v>2172904</v>
      </c>
      <c r="F27" s="3">
        <v>2248340</v>
      </c>
      <c r="G27" s="3">
        <v>2102440</v>
      </c>
      <c r="H27" s="3">
        <v>3695678</v>
      </c>
    </row>
    <row r="28" spans="1:8" ht="21.75" customHeight="1">
      <c r="A28" s="10">
        <v>15</v>
      </c>
      <c r="B28" s="28" t="s">
        <v>248</v>
      </c>
      <c r="C28" s="64"/>
      <c r="D28" s="3">
        <v>683304</v>
      </c>
      <c r="E28" s="3">
        <v>670831</v>
      </c>
      <c r="F28" s="3">
        <v>977484</v>
      </c>
      <c r="G28" s="3">
        <v>882880</v>
      </c>
      <c r="H28" s="3">
        <v>1025186</v>
      </c>
    </row>
    <row r="29" spans="1:8" ht="21.75" customHeight="1">
      <c r="A29" s="10">
        <v>16</v>
      </c>
      <c r="B29" s="28" t="s">
        <v>249</v>
      </c>
      <c r="C29" s="64"/>
      <c r="D29" s="3">
        <v>50715</v>
      </c>
      <c r="E29" s="3">
        <v>131566</v>
      </c>
      <c r="F29" s="3">
        <v>136419</v>
      </c>
      <c r="G29" s="3">
        <v>103901</v>
      </c>
      <c r="H29" s="3">
        <v>61796</v>
      </c>
    </row>
    <row r="30" spans="1:8" ht="21.75" customHeight="1">
      <c r="A30" s="10">
        <v>17</v>
      </c>
      <c r="B30" s="28" t="s">
        <v>250</v>
      </c>
      <c r="C30" s="64"/>
      <c r="D30" s="3">
        <v>14536</v>
      </c>
      <c r="E30" s="3">
        <v>53708</v>
      </c>
      <c r="F30" s="3">
        <v>54580</v>
      </c>
      <c r="G30" s="3">
        <v>6076</v>
      </c>
      <c r="H30" s="3">
        <v>11236</v>
      </c>
    </row>
    <row r="31" spans="1:8" ht="21.75" customHeight="1">
      <c r="A31" s="10">
        <v>18</v>
      </c>
      <c r="B31" s="28" t="s">
        <v>251</v>
      </c>
      <c r="C31" s="64"/>
      <c r="D31" s="3">
        <v>600496</v>
      </c>
      <c r="E31" s="3">
        <v>293202</v>
      </c>
      <c r="F31" s="3">
        <v>53076</v>
      </c>
      <c r="G31" s="3">
        <v>135783</v>
      </c>
      <c r="H31" s="3">
        <v>214654</v>
      </c>
    </row>
    <row r="32" spans="1:8" ht="21.75" customHeight="1">
      <c r="A32" s="10">
        <v>19</v>
      </c>
      <c r="B32" s="28" t="s">
        <v>252</v>
      </c>
      <c r="C32" s="64"/>
      <c r="D32" s="3">
        <v>179911</v>
      </c>
      <c r="E32" s="3">
        <v>142025</v>
      </c>
      <c r="F32" s="3">
        <v>201897</v>
      </c>
      <c r="G32" s="3">
        <v>282308</v>
      </c>
      <c r="H32" s="3">
        <v>247871</v>
      </c>
    </row>
    <row r="33" spans="1:8" ht="21.75" customHeight="1">
      <c r="A33" s="10">
        <v>20</v>
      </c>
      <c r="B33" s="28" t="s">
        <v>253</v>
      </c>
      <c r="C33" s="64"/>
      <c r="D33" s="3">
        <v>732440</v>
      </c>
      <c r="E33" s="3">
        <v>696510</v>
      </c>
      <c r="F33" s="3">
        <v>746475</v>
      </c>
      <c r="G33" s="3">
        <v>756152</v>
      </c>
      <c r="H33" s="3">
        <v>1228446</v>
      </c>
    </row>
    <row r="34" spans="1:8" ht="21.75" customHeight="1">
      <c r="A34" s="10">
        <v>21</v>
      </c>
      <c r="B34" s="28" t="s">
        <v>254</v>
      </c>
      <c r="C34" s="64"/>
      <c r="D34" s="3">
        <v>2236100</v>
      </c>
      <c r="E34" s="3">
        <v>1895700</v>
      </c>
      <c r="F34" s="3">
        <v>2002500</v>
      </c>
      <c r="G34" s="3">
        <v>2312900</v>
      </c>
      <c r="H34" s="3">
        <v>3743700</v>
      </c>
    </row>
    <row r="35" spans="1:8" ht="21.75" customHeight="1">
      <c r="A35" s="10">
        <v>22</v>
      </c>
      <c r="B35" s="28" t="s">
        <v>476</v>
      </c>
      <c r="C35" s="120"/>
      <c r="D35" s="6" t="s">
        <v>3</v>
      </c>
      <c r="E35" s="6" t="s">
        <v>3</v>
      </c>
      <c r="F35" s="6" t="s">
        <v>3</v>
      </c>
      <c r="G35" s="6" t="s">
        <v>3</v>
      </c>
      <c r="H35" s="6" t="s">
        <v>3</v>
      </c>
    </row>
    <row r="36" spans="1:8" ht="21.75" customHeight="1">
      <c r="A36" s="10">
        <v>23</v>
      </c>
      <c r="B36" s="28" t="s">
        <v>255</v>
      </c>
      <c r="C36" s="64"/>
      <c r="D36" s="3">
        <v>565314</v>
      </c>
      <c r="E36" s="3">
        <v>605830</v>
      </c>
      <c r="F36" s="3">
        <v>583078</v>
      </c>
      <c r="G36" s="3">
        <v>526753</v>
      </c>
      <c r="H36" s="3">
        <v>555832</v>
      </c>
    </row>
    <row r="37" spans="1:9" ht="21.75" customHeight="1">
      <c r="A37" s="14">
        <v>24</v>
      </c>
      <c r="B37" s="42" t="s">
        <v>153</v>
      </c>
      <c r="C37" s="121"/>
      <c r="D37" s="4">
        <v>185128</v>
      </c>
      <c r="E37" s="4">
        <v>137503</v>
      </c>
      <c r="F37" s="4">
        <v>35451</v>
      </c>
      <c r="G37" s="4">
        <v>70880</v>
      </c>
      <c r="H37" s="4">
        <v>62557</v>
      </c>
      <c r="I37" s="13"/>
    </row>
    <row r="38" spans="2:9" ht="17.25" customHeight="1">
      <c r="B38" s="17"/>
      <c r="C38" s="17"/>
      <c r="D38" s="13"/>
      <c r="E38" s="16"/>
      <c r="G38" s="16"/>
      <c r="H38" s="118" t="s">
        <v>649</v>
      </c>
      <c r="I38" s="13"/>
    </row>
    <row r="39" spans="2:10" ht="16.5" customHeight="1">
      <c r="B39" s="17"/>
      <c r="C39" s="17"/>
      <c r="E39" s="13"/>
      <c r="F39" s="13"/>
      <c r="G39" s="13"/>
      <c r="H39" s="13"/>
      <c r="I39" s="13"/>
      <c r="J39" s="13"/>
    </row>
    <row r="40" spans="2:10" ht="16.5" customHeight="1">
      <c r="B40" s="17"/>
      <c r="C40" s="17"/>
      <c r="D40" s="13"/>
      <c r="E40" s="13"/>
      <c r="F40" s="13"/>
      <c r="G40" s="13"/>
      <c r="H40" s="13"/>
      <c r="I40" s="13"/>
      <c r="J40" s="13"/>
    </row>
    <row r="41" spans="2:10" ht="16.5" customHeight="1">
      <c r="B41" s="17"/>
      <c r="C41" s="17"/>
      <c r="D41" s="13"/>
      <c r="E41" s="13"/>
      <c r="F41" s="13"/>
      <c r="G41" s="13"/>
      <c r="H41" s="13"/>
      <c r="I41" s="13"/>
      <c r="J41" s="13"/>
    </row>
    <row r="42" spans="2:10" ht="16.5" customHeight="1">
      <c r="B42" s="17"/>
      <c r="C42" s="17"/>
      <c r="D42" s="13"/>
      <c r="E42" s="13"/>
      <c r="F42" s="13"/>
      <c r="G42" s="13"/>
      <c r="H42" s="13"/>
      <c r="I42" s="13"/>
      <c r="J42" s="13"/>
    </row>
    <row r="43" spans="2:10" ht="16.5" customHeight="1">
      <c r="B43" s="17"/>
      <c r="C43" s="17"/>
      <c r="D43" s="13"/>
      <c r="E43" s="13"/>
      <c r="F43" s="13"/>
      <c r="G43" s="13"/>
      <c r="H43" s="13"/>
      <c r="I43" s="13"/>
      <c r="J43" s="13"/>
    </row>
    <row r="44" spans="2:10" ht="16.5" customHeight="1">
      <c r="B44" s="17"/>
      <c r="C44" s="17"/>
      <c r="D44" s="13"/>
      <c r="E44" s="13"/>
      <c r="F44" s="13"/>
      <c r="G44" s="13"/>
      <c r="H44" s="13"/>
      <c r="I44" s="13"/>
      <c r="J44" s="13"/>
    </row>
    <row r="45" spans="2:10" ht="16.5" customHeight="1">
      <c r="B45" s="17"/>
      <c r="C45" s="17"/>
      <c r="D45" s="13"/>
      <c r="E45" s="13"/>
      <c r="F45" s="13"/>
      <c r="G45" s="13"/>
      <c r="H45" s="13"/>
      <c r="I45" s="13"/>
      <c r="J45" s="13"/>
    </row>
    <row r="46" spans="2:10" ht="16.5" customHeight="1">
      <c r="B46" s="17"/>
      <c r="C46" s="17"/>
      <c r="D46" s="13"/>
      <c r="E46" s="13"/>
      <c r="F46" s="13"/>
      <c r="G46" s="13"/>
      <c r="H46" s="13"/>
      <c r="I46" s="13"/>
      <c r="J46" s="13"/>
    </row>
    <row r="47" spans="2:10" ht="16.5" customHeight="1">
      <c r="B47" s="17"/>
      <c r="C47" s="17"/>
      <c r="D47" s="13"/>
      <c r="E47" s="13"/>
      <c r="F47" s="13"/>
      <c r="G47" s="13"/>
      <c r="H47" s="13"/>
      <c r="I47" s="13"/>
      <c r="J47" s="13"/>
    </row>
    <row r="48" spans="2:10" ht="16.5" customHeight="1">
      <c r="B48" s="17"/>
      <c r="C48" s="17"/>
      <c r="D48" s="13"/>
      <c r="E48" s="13"/>
      <c r="F48" s="13"/>
      <c r="G48" s="13"/>
      <c r="H48" s="13"/>
      <c r="I48" s="13"/>
      <c r="J48" s="13"/>
    </row>
    <row r="49" spans="2:10" ht="16.5" customHeight="1">
      <c r="B49" s="17"/>
      <c r="C49" s="17"/>
      <c r="D49" s="13"/>
      <c r="E49" s="13"/>
      <c r="F49" s="13"/>
      <c r="G49" s="13"/>
      <c r="H49" s="13"/>
      <c r="I49" s="13"/>
      <c r="J49" s="13"/>
    </row>
    <row r="50" spans="2:10" ht="16.5" customHeight="1">
      <c r="B50" s="17"/>
      <c r="C50" s="17"/>
      <c r="D50" s="13"/>
      <c r="E50" s="13"/>
      <c r="F50" s="13"/>
      <c r="G50" s="13"/>
      <c r="H50" s="13"/>
      <c r="I50" s="13"/>
      <c r="J50" s="13"/>
    </row>
    <row r="51" spans="2:10" ht="16.5" customHeight="1">
      <c r="B51" s="17"/>
      <c r="C51" s="17"/>
      <c r="D51" s="13"/>
      <c r="E51" s="13"/>
      <c r="F51" s="13"/>
      <c r="G51" s="13"/>
      <c r="H51" s="13"/>
      <c r="I51" s="13"/>
      <c r="J51" s="13"/>
    </row>
    <row r="52" spans="2:10" ht="16.5" customHeight="1">
      <c r="B52" s="17"/>
      <c r="C52" s="17"/>
      <c r="D52" s="13"/>
      <c r="E52" s="13"/>
      <c r="F52" s="13"/>
      <c r="G52" s="13"/>
      <c r="H52" s="13"/>
      <c r="I52" s="13"/>
      <c r="J52" s="13"/>
    </row>
    <row r="53" spans="2:10" ht="16.5" customHeight="1">
      <c r="B53" s="17"/>
      <c r="C53" s="17"/>
      <c r="D53" s="13"/>
      <c r="E53" s="13"/>
      <c r="F53" s="13"/>
      <c r="G53" s="13"/>
      <c r="H53" s="13"/>
      <c r="I53" s="13"/>
      <c r="J53" s="13"/>
    </row>
    <row r="54" spans="2:10" ht="16.5" customHeight="1">
      <c r="B54" s="17"/>
      <c r="C54" s="17"/>
      <c r="D54" s="13"/>
      <c r="E54" s="13"/>
      <c r="F54" s="13"/>
      <c r="G54" s="13"/>
      <c r="H54" s="13"/>
      <c r="I54" s="13"/>
      <c r="J54" s="13"/>
    </row>
    <row r="55" spans="2:10" ht="16.5" customHeight="1">
      <c r="B55" s="17"/>
      <c r="C55" s="17"/>
      <c r="D55" s="13"/>
      <c r="E55" s="13"/>
      <c r="F55" s="13"/>
      <c r="G55" s="13"/>
      <c r="H55" s="13"/>
      <c r="I55" s="13"/>
      <c r="J55" s="13"/>
    </row>
    <row r="56" spans="2:8" ht="16.5" customHeight="1">
      <c r="B56" s="17"/>
      <c r="C56" s="17"/>
      <c r="D56" s="13"/>
      <c r="E56" s="13"/>
      <c r="F56" s="13"/>
      <c r="G56" s="13"/>
      <c r="H56" s="13"/>
    </row>
  </sheetData>
  <sheetProtection/>
  <mergeCells count="3">
    <mergeCell ref="A1:H1"/>
    <mergeCell ref="A3:C3"/>
    <mergeCell ref="A4:C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SheetLayoutView="100" zoomScalePageLayoutView="0" workbookViewId="0" topLeftCell="A1">
      <selection activeCell="A1" sqref="A1:H1"/>
    </sheetView>
  </sheetViews>
  <sheetFormatPr defaultColWidth="20.125" defaultRowHeight="19.5" customHeight="1"/>
  <cols>
    <col min="1" max="1" width="4.625" style="7" customWidth="1"/>
    <col min="2" max="2" width="15.625" style="7" customWidth="1"/>
    <col min="3" max="3" width="0.875" style="7" customWidth="1"/>
    <col min="4" max="8" width="13.125" style="7" customWidth="1"/>
    <col min="9" max="16384" width="20.125" style="7" customWidth="1"/>
  </cols>
  <sheetData>
    <row r="1" spans="1:8" ht="30" customHeight="1">
      <c r="A1" s="515" t="s">
        <v>561</v>
      </c>
      <c r="B1" s="515"/>
      <c r="C1" s="515"/>
      <c r="D1" s="515"/>
      <c r="E1" s="515"/>
      <c r="F1" s="515"/>
      <c r="G1" s="515"/>
      <c r="H1" s="515"/>
    </row>
    <row r="2" spans="5:8" ht="19.5" customHeight="1" thickBot="1">
      <c r="E2" s="22"/>
      <c r="G2" s="22"/>
      <c r="H2" s="23" t="s">
        <v>1</v>
      </c>
    </row>
    <row r="3" spans="1:8" ht="19.5" customHeight="1">
      <c r="A3" s="491" t="s">
        <v>608</v>
      </c>
      <c r="B3" s="491"/>
      <c r="C3" s="492"/>
      <c r="D3" s="18" t="s">
        <v>486</v>
      </c>
      <c r="E3" s="18" t="s">
        <v>493</v>
      </c>
      <c r="F3" s="18" t="s">
        <v>549</v>
      </c>
      <c r="G3" s="18" t="s">
        <v>609</v>
      </c>
      <c r="H3" s="18" t="s">
        <v>645</v>
      </c>
    </row>
    <row r="4" spans="1:8" ht="19.5" customHeight="1">
      <c r="A4" s="477" t="s">
        <v>582</v>
      </c>
      <c r="B4" s="477"/>
      <c r="C4" s="478"/>
      <c r="D4" s="1">
        <v>19511876</v>
      </c>
      <c r="E4" s="1">
        <v>18698284</v>
      </c>
      <c r="F4" s="1">
        <v>18676045</v>
      </c>
      <c r="G4" s="1">
        <v>18986924</v>
      </c>
      <c r="H4" s="1">
        <v>22509387</v>
      </c>
    </row>
    <row r="5" spans="2:8" ht="4.5" customHeight="1">
      <c r="B5" s="10"/>
      <c r="C5" s="63"/>
      <c r="D5" s="1"/>
      <c r="E5" s="1"/>
      <c r="F5" s="1"/>
      <c r="G5" s="1"/>
      <c r="H5" s="13"/>
    </row>
    <row r="6" spans="1:8" ht="19.5" customHeight="1">
      <c r="A6" s="24" t="s">
        <v>258</v>
      </c>
      <c r="B6" s="28" t="s">
        <v>259</v>
      </c>
      <c r="C6" s="64"/>
      <c r="D6" s="1">
        <v>231632</v>
      </c>
      <c r="E6" s="1">
        <v>218913</v>
      </c>
      <c r="F6" s="1">
        <v>212910</v>
      </c>
      <c r="G6" s="1">
        <v>213594</v>
      </c>
      <c r="H6" s="1">
        <v>210957</v>
      </c>
    </row>
    <row r="7" spans="1:8" ht="19.5" customHeight="1">
      <c r="A7" s="24" t="s">
        <v>260</v>
      </c>
      <c r="B7" s="28" t="s">
        <v>261</v>
      </c>
      <c r="C7" s="64"/>
      <c r="D7" s="1">
        <v>2115501</v>
      </c>
      <c r="E7" s="1">
        <v>2102969</v>
      </c>
      <c r="F7" s="1">
        <v>2173224</v>
      </c>
      <c r="G7" s="1">
        <v>2892855</v>
      </c>
      <c r="H7" s="1">
        <v>5332600</v>
      </c>
    </row>
    <row r="8" spans="1:8" ht="19.5" customHeight="1">
      <c r="A8" s="24" t="s">
        <v>4</v>
      </c>
      <c r="B8" s="28" t="s">
        <v>262</v>
      </c>
      <c r="C8" s="64"/>
      <c r="D8" s="1">
        <v>5433466</v>
      </c>
      <c r="E8" s="1">
        <v>5435885</v>
      </c>
      <c r="F8" s="1">
        <v>5612480</v>
      </c>
      <c r="G8" s="1">
        <v>5766356</v>
      </c>
      <c r="H8" s="1">
        <v>6064950</v>
      </c>
    </row>
    <row r="9" spans="1:8" ht="19.5" customHeight="1">
      <c r="A9" s="24" t="s">
        <v>5</v>
      </c>
      <c r="B9" s="28" t="s">
        <v>263</v>
      </c>
      <c r="C9" s="64"/>
      <c r="D9" s="1">
        <v>1779484</v>
      </c>
      <c r="E9" s="1">
        <v>2051364</v>
      </c>
      <c r="F9" s="1">
        <v>1902380</v>
      </c>
      <c r="G9" s="1">
        <v>2058665</v>
      </c>
      <c r="H9" s="1">
        <v>1896676</v>
      </c>
    </row>
    <row r="10" spans="1:8" ht="19.5" customHeight="1">
      <c r="A10" s="24" t="s">
        <v>6</v>
      </c>
      <c r="B10" s="28" t="s">
        <v>264</v>
      </c>
      <c r="C10" s="64"/>
      <c r="D10" s="1">
        <v>57053</v>
      </c>
      <c r="E10" s="1">
        <v>55742</v>
      </c>
      <c r="F10" s="1">
        <v>55608</v>
      </c>
      <c r="G10" s="1">
        <v>55083</v>
      </c>
      <c r="H10" s="1">
        <v>124716</v>
      </c>
    </row>
    <row r="11" spans="1:8" ht="19.5" customHeight="1">
      <c r="A11" s="24" t="s">
        <v>7</v>
      </c>
      <c r="B11" s="28" t="s">
        <v>265</v>
      </c>
      <c r="C11" s="64"/>
      <c r="D11" s="1">
        <v>314127</v>
      </c>
      <c r="E11" s="1">
        <v>297042</v>
      </c>
      <c r="F11" s="1">
        <v>397129</v>
      </c>
      <c r="G11" s="1">
        <v>319061</v>
      </c>
      <c r="H11" s="1">
        <v>309410</v>
      </c>
    </row>
    <row r="12" spans="1:8" ht="19.5" customHeight="1">
      <c r="A12" s="24" t="s">
        <v>8</v>
      </c>
      <c r="B12" s="28" t="s">
        <v>266</v>
      </c>
      <c r="C12" s="64"/>
      <c r="D12" s="1">
        <v>506365</v>
      </c>
      <c r="E12" s="1">
        <v>498688</v>
      </c>
      <c r="F12" s="1">
        <v>579508</v>
      </c>
      <c r="G12" s="1">
        <v>831119</v>
      </c>
      <c r="H12" s="1">
        <v>676478</v>
      </c>
    </row>
    <row r="13" spans="1:8" ht="19.5" customHeight="1">
      <c r="A13" s="24" t="s">
        <v>9</v>
      </c>
      <c r="B13" s="28" t="s">
        <v>267</v>
      </c>
      <c r="C13" s="64"/>
      <c r="D13" s="1">
        <v>4103533</v>
      </c>
      <c r="E13" s="1">
        <v>3358374</v>
      </c>
      <c r="F13" s="1">
        <v>3101266</v>
      </c>
      <c r="G13" s="1">
        <v>2309697</v>
      </c>
      <c r="H13" s="1">
        <v>2772179</v>
      </c>
    </row>
    <row r="14" spans="1:8" ht="19.5" customHeight="1">
      <c r="A14" s="24" t="s">
        <v>10</v>
      </c>
      <c r="B14" s="28" t="s">
        <v>268</v>
      </c>
      <c r="C14" s="64"/>
      <c r="D14" s="1">
        <v>685293</v>
      </c>
      <c r="E14" s="1">
        <v>678394</v>
      </c>
      <c r="F14" s="1">
        <v>647969</v>
      </c>
      <c r="G14" s="1">
        <v>641322</v>
      </c>
      <c r="H14" s="1">
        <v>670441</v>
      </c>
    </row>
    <row r="15" spans="1:8" ht="19.5" customHeight="1">
      <c r="A15" s="24" t="s">
        <v>11</v>
      </c>
      <c r="B15" s="28" t="s">
        <v>269</v>
      </c>
      <c r="C15" s="64"/>
      <c r="D15" s="1">
        <v>1558508</v>
      </c>
      <c r="E15" s="1">
        <v>1667986</v>
      </c>
      <c r="F15" s="1">
        <v>1693842</v>
      </c>
      <c r="G15" s="1">
        <v>1582990</v>
      </c>
      <c r="H15" s="1">
        <v>1505748</v>
      </c>
    </row>
    <row r="16" spans="1:8" ht="19.5" customHeight="1">
      <c r="A16" s="24" t="s">
        <v>12</v>
      </c>
      <c r="B16" s="28" t="s">
        <v>270</v>
      </c>
      <c r="C16" s="64"/>
      <c r="D16" s="5">
        <v>11224</v>
      </c>
      <c r="E16" s="5">
        <v>73262</v>
      </c>
      <c r="F16" s="5">
        <v>0</v>
      </c>
      <c r="G16" s="5">
        <v>0</v>
      </c>
      <c r="H16" s="5">
        <v>0</v>
      </c>
    </row>
    <row r="17" spans="1:8" ht="19.5" customHeight="1">
      <c r="A17" s="24" t="s">
        <v>13</v>
      </c>
      <c r="B17" s="28" t="s">
        <v>271</v>
      </c>
      <c r="C17" s="64"/>
      <c r="D17" s="1">
        <v>2624079</v>
      </c>
      <c r="E17" s="1">
        <v>2202297</v>
      </c>
      <c r="F17" s="1">
        <v>2249037</v>
      </c>
      <c r="G17" s="1">
        <v>2246312</v>
      </c>
      <c r="H17" s="1">
        <v>2883724</v>
      </c>
    </row>
    <row r="18" spans="1:8" ht="19.5" customHeight="1">
      <c r="A18" s="25" t="s">
        <v>14</v>
      </c>
      <c r="B18" s="42" t="s">
        <v>272</v>
      </c>
      <c r="C18" s="65"/>
      <c r="D18" s="4">
        <v>91611</v>
      </c>
      <c r="E18" s="4">
        <v>57368</v>
      </c>
      <c r="F18" s="4">
        <v>50692</v>
      </c>
      <c r="G18" s="4">
        <v>69870</v>
      </c>
      <c r="H18" s="4">
        <v>61508</v>
      </c>
    </row>
    <row r="19" spans="7:8" ht="19.5" customHeight="1">
      <c r="G19" s="9"/>
      <c r="H19" s="26" t="s">
        <v>650</v>
      </c>
    </row>
    <row r="21" spans="1:8" ht="30" customHeight="1">
      <c r="A21" s="476" t="s">
        <v>562</v>
      </c>
      <c r="B21" s="476"/>
      <c r="C21" s="476"/>
      <c r="D21" s="476"/>
      <c r="E21" s="476"/>
      <c r="F21" s="476"/>
      <c r="G21" s="476"/>
      <c r="H21" s="476"/>
    </row>
    <row r="22" spans="5:8" ht="19.5" customHeight="1" thickBot="1">
      <c r="E22" s="9"/>
      <c r="G22" s="9"/>
      <c r="H22" s="27" t="s">
        <v>15</v>
      </c>
    </row>
    <row r="23" spans="1:8" ht="19.5" customHeight="1">
      <c r="A23" s="491" t="s">
        <v>608</v>
      </c>
      <c r="B23" s="491"/>
      <c r="C23" s="492"/>
      <c r="D23" s="18" t="s">
        <v>486</v>
      </c>
      <c r="E23" s="18" t="s">
        <v>493</v>
      </c>
      <c r="F23" s="18" t="s">
        <v>549</v>
      </c>
      <c r="G23" s="18" t="s">
        <v>609</v>
      </c>
      <c r="H23" s="18" t="s">
        <v>645</v>
      </c>
    </row>
    <row r="24" spans="1:8" ht="19.5" customHeight="1">
      <c r="A24" s="477" t="s">
        <v>583</v>
      </c>
      <c r="B24" s="477"/>
      <c r="C24" s="478"/>
      <c r="D24" s="20">
        <v>100</v>
      </c>
      <c r="E24" s="20">
        <v>100</v>
      </c>
      <c r="F24" s="20">
        <v>100</v>
      </c>
      <c r="G24" s="20">
        <v>100</v>
      </c>
      <c r="H24" s="20">
        <v>100</v>
      </c>
    </row>
    <row r="25" spans="1:7" ht="4.5" customHeight="1">
      <c r="A25" s="13"/>
      <c r="B25" s="10"/>
      <c r="C25" s="63"/>
      <c r="D25" s="1"/>
      <c r="E25" s="1"/>
      <c r="F25" s="1"/>
      <c r="G25" s="1"/>
    </row>
    <row r="26" spans="1:8" ht="19.5" customHeight="1">
      <c r="A26" s="10">
        <v>1</v>
      </c>
      <c r="B26" s="28" t="s">
        <v>259</v>
      </c>
      <c r="C26" s="64"/>
      <c r="D26" s="20">
        <v>1.2</v>
      </c>
      <c r="E26" s="20">
        <v>1.2</v>
      </c>
      <c r="F26" s="20">
        <v>1.1</v>
      </c>
      <c r="G26" s="20">
        <v>1.1</v>
      </c>
      <c r="H26" s="20">
        <v>0.9</v>
      </c>
    </row>
    <row r="27" spans="1:8" ht="19.5" customHeight="1">
      <c r="A27" s="10">
        <v>2</v>
      </c>
      <c r="B27" s="28" t="s">
        <v>261</v>
      </c>
      <c r="C27" s="64"/>
      <c r="D27" s="20">
        <v>10.8</v>
      </c>
      <c r="E27" s="20">
        <v>11.2</v>
      </c>
      <c r="F27" s="20">
        <v>11.6</v>
      </c>
      <c r="G27" s="20">
        <v>15.2</v>
      </c>
      <c r="H27" s="20">
        <v>23.7</v>
      </c>
    </row>
    <row r="28" spans="1:8" ht="19.5" customHeight="1">
      <c r="A28" s="10">
        <v>3</v>
      </c>
      <c r="B28" s="28" t="s">
        <v>262</v>
      </c>
      <c r="C28" s="64"/>
      <c r="D28" s="20">
        <v>27.8</v>
      </c>
      <c r="E28" s="20">
        <v>29.1</v>
      </c>
      <c r="F28" s="20">
        <v>30.1</v>
      </c>
      <c r="G28" s="20">
        <v>30.4</v>
      </c>
      <c r="H28" s="20">
        <v>26.9</v>
      </c>
    </row>
    <row r="29" spans="1:8" ht="19.5" customHeight="1">
      <c r="A29" s="10">
        <v>4</v>
      </c>
      <c r="B29" s="28" t="s">
        <v>263</v>
      </c>
      <c r="C29" s="64"/>
      <c r="D29" s="20">
        <v>9.1</v>
      </c>
      <c r="E29" s="20">
        <v>11</v>
      </c>
      <c r="F29" s="20">
        <v>10.2</v>
      </c>
      <c r="G29" s="20">
        <v>10.8</v>
      </c>
      <c r="H29" s="20">
        <v>8.4</v>
      </c>
    </row>
    <row r="30" spans="1:8" ht="19.5" customHeight="1">
      <c r="A30" s="10">
        <v>5</v>
      </c>
      <c r="B30" s="28" t="s">
        <v>264</v>
      </c>
      <c r="C30" s="64"/>
      <c r="D30" s="20">
        <v>0.3</v>
      </c>
      <c r="E30" s="20">
        <v>0.3</v>
      </c>
      <c r="F30" s="20">
        <v>0.3</v>
      </c>
      <c r="G30" s="20">
        <v>0.3</v>
      </c>
      <c r="H30" s="20">
        <v>0.6</v>
      </c>
    </row>
    <row r="31" spans="1:8" ht="19.5" customHeight="1">
      <c r="A31" s="10">
        <v>6</v>
      </c>
      <c r="B31" s="28" t="s">
        <v>265</v>
      </c>
      <c r="C31" s="64"/>
      <c r="D31" s="20">
        <v>1.6</v>
      </c>
      <c r="E31" s="20">
        <v>1.6</v>
      </c>
      <c r="F31" s="20">
        <v>2.1</v>
      </c>
      <c r="G31" s="20">
        <v>1.7</v>
      </c>
      <c r="H31" s="20">
        <v>1.4</v>
      </c>
    </row>
    <row r="32" spans="1:8" ht="19.5" customHeight="1">
      <c r="A32" s="10">
        <v>7</v>
      </c>
      <c r="B32" s="28" t="s">
        <v>266</v>
      </c>
      <c r="C32" s="64"/>
      <c r="D32" s="20">
        <v>2.6</v>
      </c>
      <c r="E32" s="20">
        <v>2.7</v>
      </c>
      <c r="F32" s="20">
        <v>3.1</v>
      </c>
      <c r="G32" s="20">
        <v>4.4</v>
      </c>
      <c r="H32" s="20">
        <v>3</v>
      </c>
    </row>
    <row r="33" spans="1:8" ht="19.5" customHeight="1">
      <c r="A33" s="10">
        <v>8</v>
      </c>
      <c r="B33" s="28" t="s">
        <v>267</v>
      </c>
      <c r="C33" s="64"/>
      <c r="D33" s="20">
        <v>21</v>
      </c>
      <c r="E33" s="20">
        <v>18</v>
      </c>
      <c r="F33" s="20">
        <v>16.6</v>
      </c>
      <c r="G33" s="20">
        <v>12.2</v>
      </c>
      <c r="H33" s="20">
        <v>12.3</v>
      </c>
    </row>
    <row r="34" spans="1:8" ht="19.5" customHeight="1">
      <c r="A34" s="10">
        <v>9</v>
      </c>
      <c r="B34" s="28" t="s">
        <v>268</v>
      </c>
      <c r="C34" s="64"/>
      <c r="D34" s="20">
        <v>3.5</v>
      </c>
      <c r="E34" s="20">
        <v>3.6</v>
      </c>
      <c r="F34" s="20">
        <v>3.5</v>
      </c>
      <c r="G34" s="20">
        <v>3.4</v>
      </c>
      <c r="H34" s="20">
        <v>3</v>
      </c>
    </row>
    <row r="35" spans="1:8" ht="19.5" customHeight="1">
      <c r="A35" s="10">
        <v>10</v>
      </c>
      <c r="B35" s="28" t="s">
        <v>269</v>
      </c>
      <c r="C35" s="64"/>
      <c r="D35" s="20">
        <v>8</v>
      </c>
      <c r="E35" s="20">
        <v>8.9</v>
      </c>
      <c r="F35" s="20">
        <v>9.1</v>
      </c>
      <c r="G35" s="20">
        <v>8.3</v>
      </c>
      <c r="H35" s="20">
        <v>6.7</v>
      </c>
    </row>
    <row r="36" spans="1:8" ht="19.5" customHeight="1">
      <c r="A36" s="10">
        <v>11</v>
      </c>
      <c r="B36" s="28" t="s">
        <v>270</v>
      </c>
      <c r="C36" s="64"/>
      <c r="D36" s="20">
        <v>0.1</v>
      </c>
      <c r="E36" s="20">
        <v>0.4</v>
      </c>
      <c r="F36" s="20">
        <v>0</v>
      </c>
      <c r="G36" s="20">
        <v>0</v>
      </c>
      <c r="H36" s="20">
        <v>0</v>
      </c>
    </row>
    <row r="37" spans="1:8" ht="19.5" customHeight="1">
      <c r="A37" s="10">
        <v>12</v>
      </c>
      <c r="B37" s="28" t="s">
        <v>271</v>
      </c>
      <c r="C37" s="64"/>
      <c r="D37" s="20">
        <v>13.4</v>
      </c>
      <c r="E37" s="20">
        <v>11.8</v>
      </c>
      <c r="F37" s="20">
        <v>12</v>
      </c>
      <c r="G37" s="20">
        <v>11.8</v>
      </c>
      <c r="H37" s="20">
        <v>12.8</v>
      </c>
    </row>
    <row r="38" spans="1:8" ht="19.5" customHeight="1">
      <c r="A38" s="14">
        <v>13</v>
      </c>
      <c r="B38" s="42" t="s">
        <v>272</v>
      </c>
      <c r="C38" s="65"/>
      <c r="D38" s="21">
        <v>0.6</v>
      </c>
      <c r="E38" s="21">
        <v>0.2</v>
      </c>
      <c r="F38" s="21">
        <v>0.3</v>
      </c>
      <c r="G38" s="21">
        <v>0.4</v>
      </c>
      <c r="H38" s="21">
        <v>0.3</v>
      </c>
    </row>
    <row r="39" spans="7:8" ht="19.5" customHeight="1">
      <c r="G39" s="9"/>
      <c r="H39" s="26" t="s">
        <v>650</v>
      </c>
    </row>
  </sheetData>
  <sheetProtection/>
  <mergeCells count="6">
    <mergeCell ref="A23:C23"/>
    <mergeCell ref="A24:C24"/>
    <mergeCell ref="A1:H1"/>
    <mergeCell ref="A21:H21"/>
    <mergeCell ref="A3:C3"/>
    <mergeCell ref="A4:C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30" customHeight="1"/>
  <cols>
    <col min="1" max="1" width="3.625" style="30" customWidth="1"/>
    <col min="2" max="2" width="20.625" style="32" customWidth="1"/>
    <col min="3" max="3" width="0.875" style="31" customWidth="1"/>
    <col min="4" max="8" width="12.125" style="31" customWidth="1"/>
    <col min="9" max="16384" width="9.00390625" style="31" customWidth="1"/>
  </cols>
  <sheetData>
    <row r="1" spans="1:8" ht="30" customHeight="1">
      <c r="A1" s="476" t="s">
        <v>563</v>
      </c>
      <c r="B1" s="476"/>
      <c r="C1" s="476"/>
      <c r="D1" s="476"/>
      <c r="E1" s="476"/>
      <c r="F1" s="476"/>
      <c r="G1" s="476"/>
      <c r="H1" s="476"/>
    </row>
    <row r="2" spans="5:8" ht="30" customHeight="1" thickBot="1">
      <c r="E2" s="30"/>
      <c r="G2" s="30"/>
      <c r="H2" s="33" t="s">
        <v>1</v>
      </c>
    </row>
    <row r="3" spans="1:8" ht="30" customHeight="1">
      <c r="A3" s="479" t="s">
        <v>287</v>
      </c>
      <c r="B3" s="479"/>
      <c r="C3" s="480"/>
      <c r="D3" s="34" t="s">
        <v>486</v>
      </c>
      <c r="E3" s="34" t="s">
        <v>493</v>
      </c>
      <c r="F3" s="34" t="s">
        <v>549</v>
      </c>
      <c r="G3" s="34" t="s">
        <v>609</v>
      </c>
      <c r="H3" s="34" t="s">
        <v>645</v>
      </c>
    </row>
    <row r="4" spans="1:8" ht="30" customHeight="1">
      <c r="A4" s="481" t="s">
        <v>288</v>
      </c>
      <c r="B4" s="481"/>
      <c r="C4" s="482"/>
      <c r="D4" s="29">
        <v>19511876</v>
      </c>
      <c r="E4" s="29">
        <v>18698284</v>
      </c>
      <c r="F4" s="29">
        <v>18676045</v>
      </c>
      <c r="G4" s="29">
        <v>18986924</v>
      </c>
      <c r="H4" s="29">
        <v>22509387</v>
      </c>
    </row>
    <row r="5" spans="1:7" ht="15" customHeight="1">
      <c r="A5" s="35"/>
      <c r="B5" s="71"/>
      <c r="C5" s="208"/>
      <c r="D5" s="29"/>
      <c r="E5" s="29"/>
      <c r="F5" s="29"/>
      <c r="G5" s="29"/>
    </row>
    <row r="6" spans="2:8" ht="30" customHeight="1">
      <c r="B6" s="211" t="s">
        <v>256</v>
      </c>
      <c r="C6" s="208"/>
      <c r="D6" s="29">
        <v>9502865</v>
      </c>
      <c r="E6" s="29">
        <v>9252646</v>
      </c>
      <c r="F6" s="29">
        <v>9154152</v>
      </c>
      <c r="G6" s="29">
        <v>9137338</v>
      </c>
      <c r="H6" s="29">
        <v>9911632</v>
      </c>
    </row>
    <row r="7" spans="1:8" ht="30" customHeight="1">
      <c r="A7" s="74" t="s">
        <v>273</v>
      </c>
      <c r="B7" s="211" t="s">
        <v>142</v>
      </c>
      <c r="C7" s="208"/>
      <c r="D7" s="29">
        <v>4321916</v>
      </c>
      <c r="E7" s="29">
        <v>4105075</v>
      </c>
      <c r="F7" s="29">
        <v>3816000</v>
      </c>
      <c r="G7" s="29">
        <v>3669555</v>
      </c>
      <c r="H7" s="29">
        <v>3645272</v>
      </c>
    </row>
    <row r="8" spans="1:8" ht="30" customHeight="1">
      <c r="A8" s="73" t="s">
        <v>274</v>
      </c>
      <c r="B8" s="211" t="s">
        <v>113</v>
      </c>
      <c r="C8" s="208"/>
      <c r="D8" s="29">
        <v>2761201</v>
      </c>
      <c r="E8" s="29">
        <v>2945274</v>
      </c>
      <c r="F8" s="29">
        <v>3089466</v>
      </c>
      <c r="G8" s="29">
        <v>3221473</v>
      </c>
      <c r="H8" s="29">
        <v>3382637</v>
      </c>
    </row>
    <row r="9" spans="1:8" ht="30" customHeight="1">
      <c r="A9" s="148" t="s">
        <v>275</v>
      </c>
      <c r="B9" s="212" t="s">
        <v>114</v>
      </c>
      <c r="C9" s="209"/>
      <c r="D9" s="149">
        <v>2419748</v>
      </c>
      <c r="E9" s="149">
        <v>2202297</v>
      </c>
      <c r="F9" s="149">
        <v>2248686</v>
      </c>
      <c r="G9" s="149">
        <v>2246310</v>
      </c>
      <c r="H9" s="149">
        <v>2883723</v>
      </c>
    </row>
    <row r="10" spans="1:8" ht="15" customHeight="1">
      <c r="A10" s="35"/>
      <c r="B10" s="71"/>
      <c r="C10" s="208"/>
      <c r="D10" s="29"/>
      <c r="E10" s="29"/>
      <c r="F10" s="29"/>
      <c r="G10" s="29"/>
      <c r="H10" s="379"/>
    </row>
    <row r="11" spans="2:8" ht="30" customHeight="1">
      <c r="B11" s="211" t="s">
        <v>289</v>
      </c>
      <c r="C11" s="208"/>
      <c r="D11" s="29">
        <v>3959169</v>
      </c>
      <c r="E11" s="29">
        <v>4072948</v>
      </c>
      <c r="F11" s="29">
        <v>3922937</v>
      </c>
      <c r="G11" s="29">
        <v>4167618</v>
      </c>
      <c r="H11" s="29">
        <v>5280795</v>
      </c>
    </row>
    <row r="12" spans="1:8" ht="30" customHeight="1">
      <c r="A12" s="73" t="s">
        <v>276</v>
      </c>
      <c r="B12" s="211" t="s">
        <v>115</v>
      </c>
      <c r="C12" s="208"/>
      <c r="D12" s="29">
        <v>2056920</v>
      </c>
      <c r="E12" s="29">
        <v>1856802</v>
      </c>
      <c r="F12" s="29">
        <v>1915152</v>
      </c>
      <c r="G12" s="29">
        <v>1810689</v>
      </c>
      <c r="H12" s="29">
        <v>2015917</v>
      </c>
    </row>
    <row r="13" spans="1:8" ht="30" customHeight="1">
      <c r="A13" s="73" t="s">
        <v>277</v>
      </c>
      <c r="B13" s="211" t="s">
        <v>116</v>
      </c>
      <c r="C13" s="208"/>
      <c r="D13" s="2">
        <v>135771</v>
      </c>
      <c r="E13" s="2">
        <v>143051</v>
      </c>
      <c r="F13" s="2">
        <v>121287</v>
      </c>
      <c r="G13" s="2">
        <v>114330</v>
      </c>
      <c r="H13" s="2">
        <v>195775</v>
      </c>
    </row>
    <row r="14" spans="1:8" ht="30" customHeight="1">
      <c r="A14" s="148" t="s">
        <v>278</v>
      </c>
      <c r="B14" s="212" t="s">
        <v>117</v>
      </c>
      <c r="C14" s="209"/>
      <c r="D14" s="149">
        <v>1766478</v>
      </c>
      <c r="E14" s="149">
        <v>2073095</v>
      </c>
      <c r="F14" s="149">
        <v>1886498</v>
      </c>
      <c r="G14" s="149">
        <v>2242599</v>
      </c>
      <c r="H14" s="380">
        <v>3069103</v>
      </c>
    </row>
    <row r="15" spans="1:7" ht="15" customHeight="1">
      <c r="A15" s="35"/>
      <c r="B15" s="71"/>
      <c r="C15" s="208"/>
      <c r="D15" s="29"/>
      <c r="E15" s="29"/>
      <c r="F15" s="29"/>
      <c r="G15" s="29"/>
    </row>
    <row r="16" spans="1:8" ht="30" customHeight="1">
      <c r="A16" s="71"/>
      <c r="B16" s="211" t="s">
        <v>290</v>
      </c>
      <c r="C16" s="72"/>
      <c r="D16" s="29">
        <v>2089063</v>
      </c>
      <c r="E16" s="29">
        <v>1685337</v>
      </c>
      <c r="F16" s="29">
        <v>1720876</v>
      </c>
      <c r="G16" s="29">
        <v>1306189</v>
      </c>
      <c r="H16" s="29">
        <v>2810084</v>
      </c>
    </row>
    <row r="17" spans="1:8" ht="30" customHeight="1">
      <c r="A17" s="73" t="s">
        <v>279</v>
      </c>
      <c r="B17" s="211" t="s">
        <v>118</v>
      </c>
      <c r="C17" s="208"/>
      <c r="D17" s="29">
        <v>2077839</v>
      </c>
      <c r="E17" s="29">
        <v>1612075</v>
      </c>
      <c r="F17" s="29">
        <v>1720876</v>
      </c>
      <c r="G17" s="29">
        <v>1306189</v>
      </c>
      <c r="H17" s="29">
        <v>2810084</v>
      </c>
    </row>
    <row r="18" spans="1:8" ht="30" customHeight="1">
      <c r="A18" s="73" t="s">
        <v>280</v>
      </c>
      <c r="B18" s="211" t="s">
        <v>119</v>
      </c>
      <c r="C18" s="214"/>
      <c r="D18" s="2">
        <v>11224</v>
      </c>
      <c r="E18" s="2">
        <v>73262</v>
      </c>
      <c r="F18" s="2">
        <v>0</v>
      </c>
      <c r="G18" s="2">
        <v>0</v>
      </c>
      <c r="H18" s="2">
        <v>0</v>
      </c>
    </row>
    <row r="19" spans="1:8" ht="30" customHeight="1">
      <c r="A19" s="148" t="s">
        <v>281</v>
      </c>
      <c r="B19" s="212" t="s">
        <v>120</v>
      </c>
      <c r="C19" s="215"/>
      <c r="D19" s="154" t="s">
        <v>475</v>
      </c>
      <c r="E19" s="154" t="s">
        <v>475</v>
      </c>
      <c r="F19" s="154" t="s">
        <v>475</v>
      </c>
      <c r="G19" s="154" t="s">
        <v>504</v>
      </c>
      <c r="H19" s="154" t="s">
        <v>646</v>
      </c>
    </row>
    <row r="20" spans="1:8" ht="15" customHeight="1">
      <c r="A20" s="73"/>
      <c r="B20" s="211"/>
      <c r="C20" s="214"/>
      <c r="D20" s="216"/>
      <c r="E20" s="216"/>
      <c r="F20" s="216"/>
      <c r="G20" s="216"/>
      <c r="H20" s="379"/>
    </row>
    <row r="21" spans="1:8" ht="30" customHeight="1">
      <c r="A21" s="73" t="s">
        <v>282</v>
      </c>
      <c r="B21" s="211" t="s">
        <v>121</v>
      </c>
      <c r="C21" s="208"/>
      <c r="D21" s="29">
        <v>4575</v>
      </c>
      <c r="E21" s="29">
        <v>54769</v>
      </c>
      <c r="F21" s="29">
        <v>56599</v>
      </c>
      <c r="G21" s="29">
        <v>52087</v>
      </c>
      <c r="H21" s="29">
        <v>18700</v>
      </c>
    </row>
    <row r="22" spans="1:8" ht="30" customHeight="1">
      <c r="A22" s="73" t="s">
        <v>283</v>
      </c>
      <c r="B22" s="211" t="s">
        <v>122</v>
      </c>
      <c r="C22" s="208"/>
      <c r="D22" s="29">
        <v>146337</v>
      </c>
      <c r="E22" s="29">
        <v>111014</v>
      </c>
      <c r="F22" s="29">
        <v>116580</v>
      </c>
      <c r="G22" s="29">
        <v>31229</v>
      </c>
      <c r="H22" s="29">
        <v>35298</v>
      </c>
    </row>
    <row r="23" spans="1:8" ht="30" customHeight="1">
      <c r="A23" s="73" t="s">
        <v>284</v>
      </c>
      <c r="B23" s="211" t="s">
        <v>123</v>
      </c>
      <c r="C23" s="208"/>
      <c r="D23" s="29">
        <v>579062</v>
      </c>
      <c r="E23" s="29">
        <v>518013</v>
      </c>
      <c r="F23" s="29">
        <v>542023</v>
      </c>
      <c r="G23" s="29">
        <v>1143046</v>
      </c>
      <c r="H23" s="29">
        <v>1332588</v>
      </c>
    </row>
    <row r="24" spans="1:8" ht="30" customHeight="1">
      <c r="A24" s="73" t="s">
        <v>285</v>
      </c>
      <c r="B24" s="211" t="s">
        <v>124</v>
      </c>
      <c r="C24" s="208"/>
      <c r="D24" s="29">
        <v>3230805</v>
      </c>
      <c r="E24" s="29">
        <v>3003557</v>
      </c>
      <c r="F24" s="29">
        <v>3162878</v>
      </c>
      <c r="G24" s="29">
        <v>3149417</v>
      </c>
      <c r="H24" s="29">
        <v>3120290</v>
      </c>
    </row>
    <row r="25" spans="1:9" ht="30" customHeight="1">
      <c r="A25" s="25" t="s">
        <v>286</v>
      </c>
      <c r="B25" s="213" t="s">
        <v>125</v>
      </c>
      <c r="C25" s="217"/>
      <c r="D25" s="119" t="s">
        <v>475</v>
      </c>
      <c r="E25" s="119" t="s">
        <v>475</v>
      </c>
      <c r="F25" s="119" t="s">
        <v>475</v>
      </c>
      <c r="G25" s="119" t="s">
        <v>504</v>
      </c>
      <c r="H25" s="119" t="s">
        <v>646</v>
      </c>
      <c r="I25" s="5"/>
    </row>
    <row r="26" spans="1:8" ht="19.5" customHeight="1">
      <c r="A26" s="35"/>
      <c r="E26" s="30"/>
      <c r="G26" s="30"/>
      <c r="H26" s="36" t="s">
        <v>650</v>
      </c>
    </row>
  </sheetData>
  <sheetProtection/>
  <mergeCells count="3">
    <mergeCell ref="A1:H1"/>
    <mergeCell ref="A3:C3"/>
    <mergeCell ref="A4:C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 </cp:lastModifiedBy>
  <cp:lastPrinted>2011-06-28T01:26:24Z</cp:lastPrinted>
  <dcterms:created xsi:type="dcterms:W3CDTF">2000-02-10T06:28:18Z</dcterms:created>
  <dcterms:modified xsi:type="dcterms:W3CDTF">2011-08-04T07:51:19Z</dcterms:modified>
  <cp:category/>
  <cp:version/>
  <cp:contentType/>
  <cp:contentStatus/>
</cp:coreProperties>
</file>