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25" tabRatio="908" activeTab="5"/>
  </bookViews>
  <sheets>
    <sheet name="112" sheetId="1" r:id="rId1"/>
    <sheet name="113" sheetId="2" r:id="rId2"/>
    <sheet name="114" sheetId="3" r:id="rId3"/>
    <sheet name="115" sheetId="4" r:id="rId4"/>
    <sheet name="116, 117" sheetId="5" r:id="rId5"/>
    <sheet name="118" sheetId="6" r:id="rId6"/>
    <sheet name="119, 120" sheetId="7" r:id="rId7"/>
    <sheet name="121-124" sheetId="8" r:id="rId8"/>
    <sheet name="125, 126" sheetId="9" r:id="rId9"/>
    <sheet name="127, 128" sheetId="10" r:id="rId10"/>
    <sheet name="129" sheetId="11" r:id="rId11"/>
    <sheet name="130" sheetId="12" r:id="rId12"/>
    <sheet name="131" sheetId="13" r:id="rId13"/>
    <sheet name="132, 133, 134" sheetId="14" r:id="rId14"/>
    <sheet name="135, 136" sheetId="15" r:id="rId15"/>
    <sheet name="137" sheetId="16" r:id="rId16"/>
    <sheet name="138, 139" sheetId="17" r:id="rId17"/>
    <sheet name="140, 141" sheetId="18" r:id="rId18"/>
    <sheet name="142" sheetId="19" r:id="rId19"/>
    <sheet name="143" sheetId="20" r:id="rId20"/>
    <sheet name="144, 145" sheetId="21" r:id="rId21"/>
    <sheet name="146" sheetId="22" r:id="rId22"/>
  </sheets>
  <definedNames>
    <definedName name="HTML_CodePage" hidden="1">932</definedName>
    <definedName name="HTML_Control" localSheetId="0" hidden="1">{"'125上・下水道126'!$A$1:$N$28"}</definedName>
    <definedName name="HTML_Control" localSheetId="1" hidden="1">{"'125上・下水道126'!$A$1:$N$28"}</definedName>
    <definedName name="HTML_Control" localSheetId="2" hidden="1">{"'125上・下水道126'!$A$1:$N$28"}</definedName>
    <definedName name="HTML_Control" localSheetId="3" hidden="1">{"'125上・下水道126'!$A$1:$N$28"}</definedName>
    <definedName name="HTML_Control" localSheetId="4" hidden="1">{"'125上・下水道126'!$A$1:$N$28"}</definedName>
    <definedName name="HTML_Control" localSheetId="5" hidden="1">{"'１塩釜のあゆみ'!$A$3:$C$134"}</definedName>
    <definedName name="HTML_Control" localSheetId="6" hidden="1">{"'125上・下水道126'!$A$1:$N$28"}</definedName>
    <definedName name="HTML_Control" localSheetId="11" hidden="1">{"'125上・下水道126'!$A$1:$N$28"}</definedName>
    <definedName name="HTML_Control" localSheetId="13" hidden="1">{"'125上・下水道126'!$A$1:$N$28"}</definedName>
    <definedName name="HTML_Control" localSheetId="14" hidden="1">{"'125上・下水道126'!$A$1:$N$28"}</definedName>
    <definedName name="HTML_Control" localSheetId="15" hidden="1">{"'125上・下水道126'!$A$1:$N$28"}</definedName>
    <definedName name="HTML_Control" localSheetId="16" hidden="1">{"'125上・下水道126'!$A$1:$N$28"}</definedName>
    <definedName name="HTML_Control" localSheetId="17" hidden="1">{"'125上・下水道126'!$A$1:$N$28"}</definedName>
    <definedName name="HTML_Control" localSheetId="18" hidden="1">{"'125上・下水道126'!$A$1:$N$28"}</definedName>
    <definedName name="HTML_Control" localSheetId="19" hidden="1">{"'125上・下水道126'!$A$1:$N$28"}</definedName>
    <definedName name="HTML_Control" localSheetId="20" hidden="1">{"'125上・下水道126'!$A$1:$N$28"}</definedName>
    <definedName name="HTML_Control" localSheetId="21" hidden="1">{"'125上・下水道126'!$A$1:$N$28"}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localSheetId="0" hidden="1">"125上・下水道126"</definedName>
    <definedName name="HTML_Header" localSheetId="1" hidden="1">"125上・下水道126"</definedName>
    <definedName name="HTML_Header" localSheetId="2" hidden="1">"125上・下水道126"</definedName>
    <definedName name="HTML_Header" localSheetId="3" hidden="1">"125上・下水道126"</definedName>
    <definedName name="HTML_Header" localSheetId="4" hidden="1">"125上・下水道126"</definedName>
    <definedName name="HTML_Header" localSheetId="6" hidden="1">"125上・下水道126"</definedName>
    <definedName name="HTML_Header" localSheetId="11" hidden="1">"125上・下水道126"</definedName>
    <definedName name="HTML_Header" localSheetId="13" hidden="1">"125上・下水道126"</definedName>
    <definedName name="HTML_Header" localSheetId="14" hidden="1">"125上・下水道126"</definedName>
    <definedName name="HTML_Header" localSheetId="15" hidden="1">"125上・下水道126"</definedName>
    <definedName name="HTML_Header" localSheetId="16" hidden="1">"125上・下水道126"</definedName>
    <definedName name="HTML_Header" localSheetId="17" hidden="1">"125上・下水道126"</definedName>
    <definedName name="HTML_Header" localSheetId="18" hidden="1">"125上・下水道126"</definedName>
    <definedName name="HTML_Header" localSheetId="19" hidden="1">"125上・下水道126"</definedName>
    <definedName name="HTML_Header" localSheetId="20" hidden="1">"125上・下水道126"</definedName>
    <definedName name="HTML_Header" localSheetId="21" hidden="1">"125上・下水道126"</definedName>
    <definedName name="HTML_Header" hidden="1">"１塩釜のあゆみ"</definedName>
    <definedName name="HTML_LastUpdate" localSheetId="0" hidden="1">"1999/12/07"</definedName>
    <definedName name="HTML_LastUpdate" localSheetId="1" hidden="1">"1999/12/07"</definedName>
    <definedName name="HTML_LastUpdate" localSheetId="2" hidden="1">"1999/12/07"</definedName>
    <definedName name="HTML_LastUpdate" localSheetId="3" hidden="1">"1999/12/07"</definedName>
    <definedName name="HTML_LastUpdate" localSheetId="4" hidden="1">"1999/12/07"</definedName>
    <definedName name="HTML_LastUpdate" localSheetId="6" hidden="1">"1999/12/07"</definedName>
    <definedName name="HTML_LastUpdate" localSheetId="11" hidden="1">"1999/12/07"</definedName>
    <definedName name="HTML_LastUpdate" localSheetId="13" hidden="1">"1999/12/07"</definedName>
    <definedName name="HTML_LastUpdate" localSheetId="14" hidden="1">"1999/12/07"</definedName>
    <definedName name="HTML_LastUpdate" localSheetId="15" hidden="1">"1999/12/07"</definedName>
    <definedName name="HTML_LastUpdate" localSheetId="16" hidden="1">"1999/12/07"</definedName>
    <definedName name="HTML_LastUpdate" localSheetId="17" hidden="1">"1999/12/07"</definedName>
    <definedName name="HTML_LastUpdate" localSheetId="18" hidden="1">"1999/12/07"</definedName>
    <definedName name="HTML_LastUpdate" localSheetId="19" hidden="1">"1999/12/07"</definedName>
    <definedName name="HTML_LastUpdate" localSheetId="20" hidden="1">"1999/12/07"</definedName>
    <definedName name="HTML_LastUpdate" localSheetId="21" hidden="1">"1999/12/07"</definedName>
    <definedName name="HTML_LastUpdate" hidden="1">"99/06/08"</definedName>
    <definedName name="HTML_LineAfter" localSheetId="0" hidden="1">TRUE</definedName>
    <definedName name="HTML_LineAfter" localSheetId="1" hidden="1">TRUE</definedName>
    <definedName name="HTML_LineAfter" localSheetId="2" hidden="1">TRUE</definedName>
    <definedName name="HTML_LineAfter" localSheetId="3" hidden="1">TRUE</definedName>
    <definedName name="HTML_LineAfter" localSheetId="4" hidden="1">TRUE</definedName>
    <definedName name="HTML_LineAfter" localSheetId="6" hidden="1">TRUE</definedName>
    <definedName name="HTML_LineAfter" localSheetId="11" hidden="1">TRUE</definedName>
    <definedName name="HTML_LineAfter" localSheetId="13" hidden="1">TRUE</definedName>
    <definedName name="HTML_LineAfter" localSheetId="14" hidden="1">TRUE</definedName>
    <definedName name="HTML_LineAfter" localSheetId="15" hidden="1">TRUE</definedName>
    <definedName name="HTML_LineAfter" localSheetId="16" hidden="1">TRUE</definedName>
    <definedName name="HTML_LineAfter" localSheetId="17" hidden="1">TRUE</definedName>
    <definedName name="HTML_LineAfter" localSheetId="18" hidden="1">TRUE</definedName>
    <definedName name="HTML_LineAfter" localSheetId="19" hidden="1">TRUE</definedName>
    <definedName name="HTML_LineAfter" localSheetId="20" hidden="1">TRUE</definedName>
    <definedName name="HTML_LineAfter" localSheetId="21" hidden="1">TRUE</definedName>
    <definedName name="HTML_LineAfter" hidden="1">FALSE</definedName>
    <definedName name="HTML_LineBefore" localSheetId="0" hidden="1">TRUE</definedName>
    <definedName name="HTML_LineBefore" localSheetId="1" hidden="1">TRUE</definedName>
    <definedName name="HTML_LineBefore" localSheetId="2" hidden="1">TRUE</definedName>
    <definedName name="HTML_LineBefore" localSheetId="3" hidden="1">TRUE</definedName>
    <definedName name="HTML_LineBefore" localSheetId="4" hidden="1">TRUE</definedName>
    <definedName name="HTML_LineBefore" localSheetId="6" hidden="1">TRUE</definedName>
    <definedName name="HTML_LineBefore" localSheetId="11" hidden="1">TRUE</definedName>
    <definedName name="HTML_LineBefore" localSheetId="13" hidden="1">TRUE</definedName>
    <definedName name="HTML_LineBefore" localSheetId="14" hidden="1">TRUE</definedName>
    <definedName name="HTML_LineBefore" localSheetId="15" hidden="1">TRUE</definedName>
    <definedName name="HTML_LineBefore" localSheetId="16" hidden="1">TRUE</definedName>
    <definedName name="HTML_LineBefore" localSheetId="17" hidden="1">TRUE</definedName>
    <definedName name="HTML_LineBefore" localSheetId="18" hidden="1">TRUE</definedName>
    <definedName name="HTML_LineBefore" localSheetId="19" hidden="1">TRUE</definedName>
    <definedName name="HTML_LineBefore" localSheetId="20" hidden="1">TRUE</definedName>
    <definedName name="HTML_LineBefore" localSheetId="21" hidden="1">TRUE</definedName>
    <definedName name="HTML_LineBefore" hidden="1">FALSE</definedName>
    <definedName name="HTML_Name" localSheetId="0" hidden="1">"小野 達也"</definedName>
    <definedName name="HTML_Name" localSheetId="1" hidden="1">"小野 達也"</definedName>
    <definedName name="HTML_Name" localSheetId="2" hidden="1">"小野 達也"</definedName>
    <definedName name="HTML_Name" localSheetId="3" hidden="1">"小野 達也"</definedName>
    <definedName name="HTML_Name" localSheetId="4" hidden="1">"小野 達也"</definedName>
    <definedName name="HTML_Name" localSheetId="6" hidden="1">"小野 達也"</definedName>
    <definedName name="HTML_Name" localSheetId="11" hidden="1">"小野 達也"</definedName>
    <definedName name="HTML_Name" localSheetId="13" hidden="1">"小野 達也"</definedName>
    <definedName name="HTML_Name" localSheetId="14" hidden="1">"小野 達也"</definedName>
    <definedName name="HTML_Name" localSheetId="15" hidden="1">"小野 達也"</definedName>
    <definedName name="HTML_Name" localSheetId="16" hidden="1">"小野 達也"</definedName>
    <definedName name="HTML_Name" localSheetId="17" hidden="1">"小野 達也"</definedName>
    <definedName name="HTML_Name" localSheetId="18" hidden="1">"小野 達也"</definedName>
    <definedName name="HTML_Name" localSheetId="19" hidden="1">"小野 達也"</definedName>
    <definedName name="HTML_Name" localSheetId="20" hidden="1">"小野 達也"</definedName>
    <definedName name="HTML_Name" localSheetId="21" hidden="1">"小野 達也"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localSheetId="0" hidden="1">"C:\WINDOWS\ﾃﾞｽｸﾄｯﾌﾟ\MyHTML.htm"</definedName>
    <definedName name="HTML_PathFile" localSheetId="1" hidden="1">"C:\WINDOWS\ﾃﾞｽｸﾄｯﾌﾟ\MyHTML.htm"</definedName>
    <definedName name="HTML_PathFile" localSheetId="2" hidden="1">"C:\WINDOWS\ﾃﾞｽｸﾄｯﾌﾟ\MyHTML.htm"</definedName>
    <definedName name="HTML_PathFile" localSheetId="3" hidden="1">"C:\WINDOWS\ﾃﾞｽｸﾄｯﾌﾟ\MyHTML.htm"</definedName>
    <definedName name="HTML_PathFile" localSheetId="4" hidden="1">"C:\WINDOWS\ﾃﾞｽｸﾄｯﾌﾟ\MyHTML.htm"</definedName>
    <definedName name="HTML_PathFile" localSheetId="6" hidden="1">"C:\WINDOWS\ﾃﾞｽｸﾄｯﾌﾟ\MyHTML.htm"</definedName>
    <definedName name="HTML_PathFile" localSheetId="11" hidden="1">"C:\WINDOWS\ﾃﾞｽｸﾄｯﾌﾟ\MyHTML.htm"</definedName>
    <definedName name="HTML_PathFile" localSheetId="13" hidden="1">"C:\WINDOWS\ﾃﾞｽｸﾄｯﾌﾟ\MyHTML.htm"</definedName>
    <definedName name="HTML_PathFile" localSheetId="14" hidden="1">"C:\WINDOWS\ﾃﾞｽｸﾄｯﾌﾟ\MyHTML.htm"</definedName>
    <definedName name="HTML_PathFile" localSheetId="15" hidden="1">"C:\WINDOWS\ﾃﾞｽｸﾄｯﾌﾟ\MyHTML.htm"</definedName>
    <definedName name="HTML_PathFile" localSheetId="16" hidden="1">"C:\WINDOWS\ﾃﾞｽｸﾄｯﾌﾟ\MyHTML.htm"</definedName>
    <definedName name="HTML_PathFile" localSheetId="17" hidden="1">"C:\WINDOWS\ﾃﾞｽｸﾄｯﾌﾟ\MyHTML.htm"</definedName>
    <definedName name="HTML_PathFile" localSheetId="18" hidden="1">"C:\WINDOWS\ﾃﾞｽｸﾄｯﾌﾟ\MyHTML.htm"</definedName>
    <definedName name="HTML_PathFile" localSheetId="19" hidden="1">"C:\WINDOWS\ﾃﾞｽｸﾄｯﾌﾟ\MyHTML.htm"</definedName>
    <definedName name="HTML_PathFile" localSheetId="20" hidden="1">"C:\WINDOWS\ﾃﾞｽｸﾄｯﾌﾟ\MyHTML.htm"</definedName>
    <definedName name="HTML_PathFile" localSheetId="21" hidden="1">"C:\WINDOWS\ﾃﾞｽｸﾄｯﾌﾟ\MyHTML.htm"</definedName>
    <definedName name="HTML_PathFile" hidden="1">"C:\My Documents\MyHTML.htm"</definedName>
    <definedName name="HTML_Title" localSheetId="0" hidden="1">"統計書パートⅡ"</definedName>
    <definedName name="HTML_Title" localSheetId="1" hidden="1">"統計書パートⅡ"</definedName>
    <definedName name="HTML_Title" localSheetId="2" hidden="1">"統計書パートⅡ"</definedName>
    <definedName name="HTML_Title" localSheetId="3" hidden="1">"統計書パートⅡ"</definedName>
    <definedName name="HTML_Title" localSheetId="4" hidden="1">"統計書パートⅡ"</definedName>
    <definedName name="HTML_Title" localSheetId="6" hidden="1">"統計書パートⅡ"</definedName>
    <definedName name="HTML_Title" localSheetId="11" hidden="1">"統計書パートⅡ"</definedName>
    <definedName name="HTML_Title" localSheetId="13" hidden="1">"統計書パートⅡ"</definedName>
    <definedName name="HTML_Title" localSheetId="14" hidden="1">"統計書パートⅡ"</definedName>
    <definedName name="HTML_Title" localSheetId="15" hidden="1">"統計書パートⅡ"</definedName>
    <definedName name="HTML_Title" localSheetId="16" hidden="1">"統計書パートⅡ"</definedName>
    <definedName name="HTML_Title" localSheetId="17" hidden="1">"統計書パートⅡ"</definedName>
    <definedName name="HTML_Title" localSheetId="18" hidden="1">"統計書パートⅡ"</definedName>
    <definedName name="HTML_Title" localSheetId="19" hidden="1">"統計書パートⅡ"</definedName>
    <definedName name="HTML_Title" localSheetId="20" hidden="1">"統計書パートⅡ"</definedName>
    <definedName name="HTML_Title" localSheetId="21" hidden="1">"統計書パートⅡ"</definedName>
    <definedName name="HTML_Title" hidden="1">"統計書パートⅠ"</definedName>
    <definedName name="_xlnm.Print_Area" localSheetId="0">'112'!$A$1:$R$29</definedName>
    <definedName name="_xlnm.Print_Area" localSheetId="4">'116, 117'!$A$1:$T$56</definedName>
    <definedName name="_xlnm.Print_Area" localSheetId="6">'119, 120'!$A$1:$U$37</definedName>
    <definedName name="_xlnm.Print_Area" localSheetId="7">'121-124'!$A$1:$AC$39</definedName>
    <definedName name="_xlnm.Print_Area" localSheetId="12">'131'!$A$1:$K$42</definedName>
    <definedName name="_xlnm.Print_Area" localSheetId="14">'135, 136'!$A$1:$O$31</definedName>
    <definedName name="_xlnm.Print_Area" localSheetId="15">'137'!$A$1:$AB$37</definedName>
    <definedName name="_xlnm.Print_Area" localSheetId="16">'138, 139'!$A$1:$M$35</definedName>
    <definedName name="_xlnm.Print_Area" localSheetId="19">'143'!$A$1:$L$20</definedName>
  </definedNames>
  <calcPr fullCalcOnLoad="1" fullPrecision="0"/>
</workbook>
</file>

<file path=xl/sharedStrings.xml><?xml version="1.0" encoding="utf-8"?>
<sst xmlns="http://schemas.openxmlformats.org/spreadsheetml/2006/main" count="1706" uniqueCount="749">
  <si>
    <t>塩竈市</t>
  </si>
  <si>
    <t>多賀城市</t>
  </si>
  <si>
    <t>松島町</t>
  </si>
  <si>
    <t>七ヶ浜町</t>
  </si>
  <si>
    <t>利府町</t>
  </si>
  <si>
    <t>計</t>
  </si>
  <si>
    <t>単位：人</t>
  </si>
  <si>
    <t>単位：件、病床</t>
  </si>
  <si>
    <t>一般診療所</t>
  </si>
  <si>
    <t>歯科診療所</t>
  </si>
  <si>
    <t>助産所</t>
  </si>
  <si>
    <t>施術所</t>
  </si>
  <si>
    <t>歯科技工所</t>
  </si>
  <si>
    <t>数</t>
  </si>
  <si>
    <t>病床数</t>
  </si>
  <si>
    <t>総　数</t>
  </si>
  <si>
    <t>脳血管疾患</t>
  </si>
  <si>
    <t>心臓疾患</t>
  </si>
  <si>
    <t>その他</t>
  </si>
  <si>
    <t>合計</t>
  </si>
  <si>
    <t>　</t>
  </si>
  <si>
    <t>管外</t>
  </si>
  <si>
    <t>単位：人</t>
  </si>
  <si>
    <t>母子保健</t>
  </si>
  <si>
    <t>成人保健</t>
  </si>
  <si>
    <t>精神保健</t>
  </si>
  <si>
    <t>健康増進</t>
  </si>
  <si>
    <t>合計</t>
  </si>
  <si>
    <t>総数</t>
  </si>
  <si>
    <t>内科</t>
  </si>
  <si>
    <t>呼吸器科</t>
  </si>
  <si>
    <t>循環器科</t>
  </si>
  <si>
    <t>神経内科</t>
  </si>
  <si>
    <t>小児科</t>
  </si>
  <si>
    <t>外科</t>
  </si>
  <si>
    <t>整形外科</t>
  </si>
  <si>
    <t>泌尿器科</t>
  </si>
  <si>
    <t>耳鼻咽喉科</t>
  </si>
  <si>
    <t>眼科</t>
  </si>
  <si>
    <t>皮膚科</t>
  </si>
  <si>
    <t>産婦人科</t>
  </si>
  <si>
    <t>（外来）</t>
  </si>
  <si>
    <t>（入院）</t>
  </si>
  <si>
    <t>介護</t>
  </si>
  <si>
    <t>その他</t>
  </si>
  <si>
    <t>塩竈市立病院</t>
  </si>
  <si>
    <t>診療科</t>
  </si>
  <si>
    <t>年度</t>
  </si>
  <si>
    <t>対象者</t>
  </si>
  <si>
    <t>受診者</t>
  </si>
  <si>
    <t>受診率</t>
  </si>
  <si>
    <t>風しん</t>
  </si>
  <si>
    <t>正常</t>
  </si>
  <si>
    <t>要医療</t>
  </si>
  <si>
    <t>治療継続</t>
  </si>
  <si>
    <t>対象者</t>
  </si>
  <si>
    <t>受診者</t>
  </si>
  <si>
    <t>受診率</t>
  </si>
  <si>
    <t>精検率</t>
  </si>
  <si>
    <t>年　　度</t>
  </si>
  <si>
    <t>基 礎 検 診</t>
  </si>
  <si>
    <t>診 断 結 果</t>
  </si>
  <si>
    <t>異常なし</t>
  </si>
  <si>
    <t>と推移（各年度末現在）</t>
  </si>
  <si>
    <t>行政区域内人口（常住人口）（人）</t>
  </si>
  <si>
    <t>計画処理区域内人口（人）</t>
  </si>
  <si>
    <t>処理形態別人口（人）</t>
  </si>
  <si>
    <t>し尿汲取　　　</t>
  </si>
  <si>
    <t xml:space="preserve">水  洗  化 </t>
  </si>
  <si>
    <t>公共下水道</t>
  </si>
  <si>
    <t>地域し尿処理施設（コミプラ）</t>
  </si>
  <si>
    <t>し尿浄化槽</t>
  </si>
  <si>
    <t>漁業集落排水処理施設</t>
  </si>
  <si>
    <t xml:space="preserve">－ </t>
  </si>
  <si>
    <t>自家処理</t>
  </si>
  <si>
    <t>し尿処理実績及び今後の推定値</t>
  </si>
  <si>
    <t xml:space="preserve">し　　尿 </t>
  </si>
  <si>
    <t>し尿処理量</t>
  </si>
  <si>
    <t>（kl／年）</t>
  </si>
  <si>
    <t>し尿処理場稼動日数</t>
  </si>
  <si>
    <t>（日／年）</t>
  </si>
  <si>
    <t>稼動1日当りの処理量</t>
  </si>
  <si>
    <t>汲取業者の搬入日数</t>
  </si>
  <si>
    <t>汲取業者の搬入台数</t>
  </si>
  <si>
    <t>（台／年）</t>
  </si>
  <si>
    <t>1日当りの搬入台数</t>
  </si>
  <si>
    <t>（台／日）</t>
  </si>
  <si>
    <t>浄化槽汚泥</t>
  </si>
  <si>
    <t>浄化槽汚泥処理量</t>
  </si>
  <si>
    <t>コミプラ汚泥処理量</t>
  </si>
  <si>
    <t>汚泥処理量合計</t>
  </si>
  <si>
    <t>業者搬入台数</t>
  </si>
  <si>
    <t>の推移（各年度末現在）</t>
  </si>
  <si>
    <t>単位：件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</si>
  <si>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</si>
  <si>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</si>
  <si>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</si>
  <si>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</si>
  <si>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</si>
  <si>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</si>
  <si>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</si>
  <si>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農業・漁業</t>
  </si>
  <si>
    <t>工事業</t>
  </si>
  <si>
    <t>製造業</t>
  </si>
  <si>
    <t>電気・ガス・熱供給・水道業</t>
  </si>
  <si>
    <t>運輸・通信業</t>
  </si>
  <si>
    <t>サービス業</t>
  </si>
  <si>
    <t>家庭生活</t>
  </si>
  <si>
    <t>家庭生活（ペット）</t>
  </si>
  <si>
    <t>道路</t>
  </si>
  <si>
    <t>不明</t>
  </si>
  <si>
    <t>公務</t>
  </si>
  <si>
    <t>区分</t>
  </si>
  <si>
    <t>１６．保健・衛生・環境</t>
  </si>
  <si>
    <t>0-9歳</t>
  </si>
  <si>
    <t>10-19歳</t>
  </si>
  <si>
    <t>20-29歳</t>
  </si>
  <si>
    <t>30-39歳</t>
  </si>
  <si>
    <t>40-49歳</t>
  </si>
  <si>
    <t>50-59歳</t>
  </si>
  <si>
    <t>60-69歳</t>
  </si>
  <si>
    <t>70歳以上</t>
  </si>
  <si>
    <t xml:space="preserve"> １１８．市立病院の利用状況</t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</si>
  <si>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</si>
  <si>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t>平成14年度</t>
  </si>
  <si>
    <t>平成15年度</t>
  </si>
  <si>
    <t>平成16年度</t>
  </si>
  <si>
    <t>－</t>
  </si>
  <si>
    <t>-</t>
  </si>
  <si>
    <t>平成15年度</t>
  </si>
  <si>
    <t>生活ごみ</t>
  </si>
  <si>
    <t>生活系ごみ量</t>
  </si>
  <si>
    <t>内訳</t>
  </si>
  <si>
    <t>委託収集</t>
  </si>
  <si>
    <t>直接搬入</t>
  </si>
  <si>
    <t>事業系ごみ</t>
  </si>
  <si>
    <t>事業系ごみ量</t>
  </si>
  <si>
    <t>災害及び免除</t>
  </si>
  <si>
    <t>一人一日排出量</t>
  </si>
  <si>
    <t>計画収集人口（人）</t>
  </si>
  <si>
    <t>（ｇ/人日）</t>
  </si>
  <si>
    <t>市内全域の総排出量</t>
  </si>
  <si>
    <t>許可業者収集</t>
  </si>
  <si>
    <t>－</t>
  </si>
  <si>
    <t>単位：t</t>
  </si>
  <si>
    <t>平成17年度</t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</si>
  <si>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</si>
  <si>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t>平成17年度</t>
  </si>
  <si>
    <t>-</t>
  </si>
  <si>
    <t>検診名</t>
  </si>
  <si>
    <t>肺がん
検診</t>
  </si>
  <si>
    <t>胃がん
検診</t>
  </si>
  <si>
    <t>子宮がん
検診</t>
  </si>
  <si>
    <t>乳がん
検診</t>
  </si>
  <si>
    <t>大腸がん
検診</t>
  </si>
  <si>
    <t>結核検診</t>
  </si>
  <si>
    <t>21-30歳</t>
  </si>
  <si>
    <t>31-40歳</t>
  </si>
  <si>
    <t>41-50歳</t>
  </si>
  <si>
    <t>51-60歳</t>
  </si>
  <si>
    <t>0-15歳</t>
  </si>
  <si>
    <t>16-20歳</t>
  </si>
  <si>
    <t>61-70歳</t>
  </si>
  <si>
    <t>71歳以上</t>
  </si>
  <si>
    <t>１２５．保健事業の利用状況</t>
  </si>
  <si>
    <t>※１</t>
  </si>
  <si>
    <t>※２</t>
  </si>
  <si>
    <t>※３</t>
  </si>
  <si>
    <t>単位：人</t>
  </si>
  <si>
    <t>平成18年度</t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</si>
  <si>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</si>
  <si>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</si>
  <si>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t>平成18年度</t>
  </si>
  <si>
    <r>
      <t>平成</t>
    </r>
    <r>
      <rPr>
        <b/>
        <sz val="10"/>
        <rFont val="ＭＳ 明朝"/>
        <family val="1"/>
      </rPr>
      <t>18</t>
    </r>
    <r>
      <rPr>
        <b/>
        <sz val="10"/>
        <color indexed="9"/>
        <rFont val="ＭＳ 明朝"/>
        <family val="1"/>
      </rPr>
      <t>年度</t>
    </r>
  </si>
  <si>
    <r>
      <t>平成</t>
    </r>
    <r>
      <rPr>
        <b/>
        <sz val="10"/>
        <rFont val="ＭＳ 明朝"/>
        <family val="1"/>
      </rPr>
      <t>18</t>
    </r>
    <r>
      <rPr>
        <b/>
        <sz val="10"/>
        <color indexed="9"/>
        <rFont val="ＭＳ 明朝"/>
        <family val="1"/>
      </rPr>
      <t>年度</t>
    </r>
  </si>
  <si>
    <t>平成18年度</t>
  </si>
  <si>
    <t>歯周疾患
検診</t>
  </si>
  <si>
    <t>骨密度検診</t>
  </si>
  <si>
    <t>がん
(要指導)</t>
  </si>
  <si>
    <t>三種混合</t>
  </si>
  <si>
    <t>麻しん</t>
  </si>
  <si>
    <t>高齢者
ｲﾝﾌﾙｴﾝｻﾞ</t>
  </si>
  <si>
    <t>総合判定内訳</t>
  </si>
  <si>
    <t>対象者</t>
  </si>
  <si>
    <t>要指導</t>
  </si>
  <si>
    <t>要治療</t>
  </si>
  <si>
    <t>要治療域</t>
  </si>
  <si>
    <t>要指導域</t>
  </si>
  <si>
    <t>※３ 平成17年度から対象年齢を
　 「15歳以上」から「65歳以上」
　　に変更。</t>
  </si>
  <si>
    <t>※１ 平成17年度から対象年齢を
　 「30歳以上」から「20歳以上」
　　に変更。</t>
  </si>
  <si>
    <t>※２ 平成17年度から対象年齢を
　　「30歳以上」から「40歳以上
　　 の偶数年齢」に変更。</t>
  </si>
  <si>
    <t>その他</t>
  </si>
  <si>
    <t>-</t>
  </si>
  <si>
    <t>１１９．医療機関及び病床数</t>
  </si>
  <si>
    <t>１２０．主要死因別死亡者数の推移及び構成比</t>
  </si>
  <si>
    <t>１２１．塩釜地区休日急患診療センター受診状況</t>
  </si>
  <si>
    <t>１２２．塩釜地区休日急患診療センター年代別受診状況</t>
  </si>
  <si>
    <t>１２３．休日救急歯科診療市町別受診状況</t>
  </si>
  <si>
    <t>１２４．休日救急歯科診療年代別受診状況</t>
  </si>
  <si>
    <t>平成19年度</t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</si>
  <si>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</si>
  <si>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</si>
  <si>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t>平成19年度</t>
  </si>
  <si>
    <r>
      <t>平成</t>
    </r>
    <r>
      <rPr>
        <b/>
        <sz val="10"/>
        <rFont val="ＭＳ 明朝"/>
        <family val="1"/>
      </rPr>
      <t>19</t>
    </r>
    <r>
      <rPr>
        <b/>
        <sz val="10"/>
        <color indexed="9"/>
        <rFont val="ＭＳ 明朝"/>
        <family val="1"/>
      </rPr>
      <t>年度</t>
    </r>
  </si>
  <si>
    <r>
      <t>平成</t>
    </r>
    <r>
      <rPr>
        <b/>
        <sz val="10"/>
        <rFont val="ＭＳ 明朝"/>
        <family val="1"/>
      </rPr>
      <t>19</t>
    </r>
    <r>
      <rPr>
        <b/>
        <sz val="10"/>
        <color indexed="9"/>
        <rFont val="ＭＳ 明朝"/>
        <family val="1"/>
      </rPr>
      <t>年度</t>
    </r>
  </si>
  <si>
    <t>平成19年度</t>
  </si>
  <si>
    <t>消化器科</t>
  </si>
  <si>
    <t>受診者</t>
  </si>
  <si>
    <t>基本検診</t>
  </si>
  <si>
    <r>
      <t xml:space="preserve">要観察
</t>
    </r>
    <r>
      <rPr>
        <b/>
        <sz val="9"/>
        <rFont val="ＭＳ 明朝"/>
        <family val="1"/>
      </rPr>
      <t>要指導(a)</t>
    </r>
  </si>
  <si>
    <r>
      <t xml:space="preserve">再検査
</t>
    </r>
    <r>
      <rPr>
        <b/>
        <sz val="9"/>
        <rFont val="ＭＳ 明朝"/>
        <family val="1"/>
      </rPr>
      <t>要指導(b)</t>
    </r>
  </si>
  <si>
    <t>※4</t>
  </si>
  <si>
    <t>※4 平成19年度から対象年齢を
　 「15歳以上5歳きざみ」から
　 「50歳以上偶数年齢」に変更。</t>
  </si>
  <si>
    <t>１２７．予防接種の実施状況</t>
  </si>
  <si>
    <t>１２９．各種検診受診状況</t>
  </si>
  <si>
    <t>前立腺
がん検診</t>
  </si>
  <si>
    <t>１３０．し尿処理の状況</t>
  </si>
  <si>
    <t>１３１．収集形態別ごみ処理量</t>
  </si>
  <si>
    <t xml:space="preserve">１３２．種類別公害苦情件数の推移 </t>
  </si>
  <si>
    <t xml:space="preserve">１３３．発生源別公害苦情件数の推移（典型７公害） </t>
  </si>
  <si>
    <t xml:space="preserve">１３４．発生源別騒音苦情件数の推移 </t>
  </si>
  <si>
    <t>※平成19年度から土曜夜間小児科診療が開始</t>
  </si>
  <si>
    <t>平成20年度</t>
  </si>
  <si>
    <t>（kl／日）</t>
  </si>
  <si>
    <t>（kl／年）</t>
  </si>
  <si>
    <t>区　　分</t>
  </si>
  <si>
    <t>平成20年度</t>
  </si>
  <si>
    <t>平成20年度</t>
  </si>
  <si>
    <t>肺炎及び
気管支炎</t>
  </si>
  <si>
    <t>悪性新生物
（がん）</t>
  </si>
  <si>
    <t>年次</t>
  </si>
  <si>
    <t>病　院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</si>
  <si>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</si>
  <si>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t>衛生統計年報</t>
  </si>
  <si>
    <t>年　度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</si>
  <si>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</si>
  <si>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t>年　度</t>
  </si>
  <si>
    <t>年　度</t>
  </si>
  <si>
    <t>４か月児健康診査</t>
  </si>
  <si>
    <t>１歳６か月児健康診査</t>
  </si>
  <si>
    <t>２歳６か月児歯科健康診査</t>
  </si>
  <si>
    <t>３歳児健康診査</t>
  </si>
  <si>
    <r>
      <t>平成</t>
    </r>
    <r>
      <rPr>
        <b/>
        <sz val="10"/>
        <rFont val="ＭＳ 明朝"/>
        <family val="1"/>
      </rPr>
      <t>20</t>
    </r>
    <r>
      <rPr>
        <b/>
        <sz val="10"/>
        <color indexed="9"/>
        <rFont val="ＭＳ 明朝"/>
        <family val="1"/>
      </rPr>
      <t>年度</t>
    </r>
  </si>
  <si>
    <t>年　度</t>
  </si>
  <si>
    <t>年  度</t>
  </si>
  <si>
    <t>二種混合</t>
  </si>
  <si>
    <t>ポリオ</t>
  </si>
  <si>
    <t>日本脳炎</t>
  </si>
  <si>
    <t>ＭＲⅠ期</t>
  </si>
  <si>
    <t>ＭＲⅡ期</t>
  </si>
  <si>
    <t>ＭＲⅣ期</t>
  </si>
  <si>
    <t>ＭＲⅢ期</t>
  </si>
  <si>
    <t>ツベル
クリン</t>
  </si>
  <si>
    <t>後期高齢者検診</t>
  </si>
  <si>
    <t>７か月児健康相談</t>
  </si>
  <si>
    <t>年度</t>
  </si>
  <si>
    <t>基礎検診</t>
  </si>
  <si>
    <t>精密検査</t>
  </si>
  <si>
    <t>診断結果</t>
  </si>
  <si>
    <r>
      <t>平成</t>
    </r>
    <r>
      <rPr>
        <b/>
        <sz val="10"/>
        <rFont val="ＭＳ 明朝"/>
        <family val="1"/>
      </rPr>
      <t>20</t>
    </r>
    <r>
      <rPr>
        <b/>
        <sz val="10"/>
        <color indexed="9"/>
        <rFont val="ＭＳ 明朝"/>
        <family val="1"/>
      </rPr>
      <t>年度</t>
    </r>
  </si>
  <si>
    <t>積極的支援</t>
  </si>
  <si>
    <t>動機付け支援</t>
  </si>
  <si>
    <t>※平成20年度より健診制度が変更されました。</t>
  </si>
  <si>
    <t>１２６．乳幼児健康診査等受診状況</t>
  </si>
  <si>
    <t>７か月児健康診査</t>
  </si>
  <si>
    <t>２か月児健康診査</t>
  </si>
  <si>
    <t>８か月児健康診査</t>
  </si>
  <si>
    <t>※２か月児、８か月児健診は個別健診</t>
  </si>
  <si>
    <t>※ＭＲ：麻しん風しん混合</t>
  </si>
  <si>
    <t>ＢＣＧ</t>
  </si>
  <si>
    <t>１２８．健康診査受診状況</t>
  </si>
  <si>
    <t>国保特定健康診査</t>
  </si>
  <si>
    <t>国保特定保健指導</t>
  </si>
  <si>
    <t>要精検数</t>
  </si>
  <si>
    <t>可燃物</t>
  </si>
  <si>
    <t>不燃物</t>
  </si>
  <si>
    <t>資源物</t>
  </si>
  <si>
    <t>生活系</t>
  </si>
  <si>
    <t>事業系</t>
  </si>
  <si>
    <t>合計</t>
  </si>
  <si>
    <t>内訳</t>
  </si>
  <si>
    <t>直接搬入(*)</t>
  </si>
  <si>
    <t>※他町罹災ごみ搬入量を含む　　(＊)直接搬入分を平成19年度より生活ごみ・事業系ごみに項目分け</t>
  </si>
  <si>
    <t>悪性新生物(がん)</t>
  </si>
  <si>
    <t>平成21年度</t>
  </si>
  <si>
    <t>平成13年度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</si>
  <si>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</si>
  <si>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</si>
  <si>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</si>
  <si>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</si>
  <si>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</si>
  <si>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</si>
  <si>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平成21年度</t>
  </si>
  <si>
    <t>平成21年度</t>
  </si>
  <si>
    <t>－</t>
  </si>
  <si>
    <t>終了者</t>
  </si>
  <si>
    <t>終了割合</t>
  </si>
  <si>
    <r>
      <rPr>
        <b/>
        <sz val="10"/>
        <color indexed="9"/>
        <rFont val="ＭＳ 明朝"/>
        <family val="1"/>
      </rPr>
      <t>平成</t>
    </r>
    <r>
      <rPr>
        <b/>
        <sz val="10"/>
        <rFont val="ＭＳ 明朝"/>
        <family val="1"/>
      </rPr>
      <t>21</t>
    </r>
    <r>
      <rPr>
        <b/>
        <sz val="10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</si>
  <si>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</si>
  <si>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平成17年度</t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</si>
  <si>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</si>
  <si>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0"/>
        <rFont val="ＭＳ 明朝"/>
        <family val="1"/>
      </rPr>
      <t>21</t>
    </r>
    <r>
      <rPr>
        <b/>
        <sz val="10"/>
        <color indexed="9"/>
        <rFont val="ＭＳ 明朝"/>
        <family val="1"/>
      </rPr>
      <t>年度</t>
    </r>
  </si>
  <si>
    <r>
      <rPr>
        <b/>
        <sz val="10"/>
        <color indexed="9"/>
        <rFont val="ＭＳ 明朝"/>
        <family val="1"/>
      </rPr>
      <t>平成</t>
    </r>
    <r>
      <rPr>
        <b/>
        <sz val="10"/>
        <rFont val="ＭＳ 明朝"/>
        <family val="1"/>
      </rPr>
      <t>21</t>
    </r>
    <r>
      <rPr>
        <b/>
        <sz val="10"/>
        <color indexed="9"/>
        <rFont val="ＭＳ 明朝"/>
        <family val="1"/>
      </rPr>
      <t>年度</t>
    </r>
  </si>
  <si>
    <t>受診者数</t>
  </si>
  <si>
    <t>平成17年度</t>
  </si>
  <si>
    <r>
      <t>平成</t>
    </r>
    <r>
      <rPr>
        <b/>
        <sz val="10"/>
        <rFont val="ＭＳ 明朝"/>
        <family val="1"/>
      </rPr>
      <t>21</t>
    </r>
    <r>
      <rPr>
        <b/>
        <sz val="10"/>
        <color indexed="9"/>
        <rFont val="ＭＳ 明朝"/>
        <family val="1"/>
      </rPr>
      <t>年度</t>
    </r>
  </si>
  <si>
    <t>20 年</t>
  </si>
  <si>
    <t>健康福祉部健康推進課</t>
  </si>
  <si>
    <t>健康福祉部健康推進課・保険年金課</t>
  </si>
  <si>
    <t>産業環境部環境課</t>
  </si>
  <si>
    <t>※平成19年度から「７か月児健康診査」は健康相談事業に変更となりました。</t>
  </si>
  <si>
    <t>脳血管疾患</t>
  </si>
  <si>
    <t>肺炎及び
気管支炎</t>
  </si>
  <si>
    <t>１７．教　　育</t>
  </si>
  <si>
    <t>１３５．小学校、学級、</t>
  </si>
  <si>
    <t>児童数等の推移（各年5月1日）</t>
  </si>
  <si>
    <t>単位：校、学級、人</t>
  </si>
  <si>
    <t>年次</t>
  </si>
  <si>
    <t>学校数</t>
  </si>
  <si>
    <t>学級数</t>
  </si>
  <si>
    <t>児童数</t>
  </si>
  <si>
    <t>教員数</t>
  </si>
  <si>
    <t>（本務者）</t>
  </si>
  <si>
    <t>1学級当りの
児童数</t>
  </si>
  <si>
    <t>本務教員
１人当りの
受持児童数</t>
  </si>
  <si>
    <t>男</t>
  </si>
  <si>
    <t>女</t>
  </si>
  <si>
    <t>平成14年</t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</si>
  <si>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</si>
  <si>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</si>
  <si>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</si>
  <si>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</si>
  <si>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</si>
  <si>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</si>
  <si>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</si>
  <si>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</si>
  <si>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t>学校基本調査</t>
  </si>
  <si>
    <t>　</t>
  </si>
  <si>
    <t>１３６．中学校、学級、</t>
  </si>
  <si>
    <t>生徒数等の推移（各年5月1日）</t>
  </si>
  <si>
    <t>生徒数</t>
  </si>
  <si>
    <t>1学級当りの
生徒数</t>
  </si>
  <si>
    <t>本務教員
１人当りの
受持生徒数</t>
  </si>
  <si>
    <t>１３７．平成２１年度児童・生徒数</t>
  </si>
  <si>
    <t>及び学級数（平成22年5月1日）</t>
  </si>
  <si>
    <t>単位：人、学級</t>
  </si>
  <si>
    <t>学年別</t>
  </si>
  <si>
    <t>1　年</t>
  </si>
  <si>
    <t>2　年</t>
  </si>
  <si>
    <t>3　年</t>
  </si>
  <si>
    <t>4　年</t>
  </si>
  <si>
    <t>5　年</t>
  </si>
  <si>
    <t>6　年</t>
  </si>
  <si>
    <t>特別支援学級</t>
  </si>
  <si>
    <t>備　考</t>
  </si>
  <si>
    <t>児童・生徒数</t>
  </si>
  <si>
    <t>学級数</t>
  </si>
  <si>
    <t>児童数</t>
  </si>
  <si>
    <t>児童・生徒数</t>
  </si>
  <si>
    <t>学級別</t>
  </si>
  <si>
    <t>第一小学校</t>
  </si>
  <si>
    <t>第二小学校</t>
  </si>
  <si>
    <t>第三小学校</t>
  </si>
  <si>
    <t>月見ヶ丘小学校</t>
  </si>
  <si>
    <t>杉の入小学校</t>
  </si>
  <si>
    <t>玉川小学校</t>
  </si>
  <si>
    <t>浦戸第二小学校</t>
  </si>
  <si>
    <t>小　　　計</t>
  </si>
  <si>
    <t>第一中学校</t>
  </si>
  <si>
    <t>第二中学校</t>
  </si>
  <si>
    <t>第三中学校</t>
  </si>
  <si>
    <t>玉川中学校</t>
  </si>
  <si>
    <t>浦戸中学校</t>
  </si>
  <si>
    <t>合　　　計</t>
  </si>
  <si>
    <r>
      <t>※　</t>
    </r>
    <r>
      <rPr>
        <b/>
        <u val="single"/>
        <sz val="11"/>
        <rFont val="ＭＳ 明朝"/>
        <family val="1"/>
      </rPr>
      <t>１</t>
    </r>
    <r>
      <rPr>
        <b/>
        <sz val="11"/>
        <rFont val="ＭＳ 明朝"/>
        <family val="1"/>
      </rPr>
      <t>は複式学級を表します。</t>
    </r>
  </si>
  <si>
    <t>教育委員会学校教育課</t>
  </si>
  <si>
    <t>教育委員会学校教育課</t>
  </si>
  <si>
    <t>１３８．高等学校、生徒数等の推移（各年5月1日）</t>
  </si>
  <si>
    <t>単位：校、人</t>
  </si>
  <si>
    <t>年　次</t>
  </si>
  <si>
    <t>計</t>
  </si>
  <si>
    <t>学校数</t>
  </si>
  <si>
    <t>生徒総数</t>
  </si>
  <si>
    <t>全日制</t>
  </si>
  <si>
    <t>定時制</t>
  </si>
  <si>
    <t>1学年</t>
  </si>
  <si>
    <t>2学年</t>
  </si>
  <si>
    <t>3学年</t>
  </si>
  <si>
    <t>平成14年</t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</si>
  <si>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</si>
  <si>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</si>
  <si>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</si>
  <si>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</si>
  <si>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</si>
  <si>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</si>
  <si>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</si>
  <si>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</si>
  <si>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t>１３９．幼稚園、学級、園児数等の推移（各年5月1日）</t>
  </si>
  <si>
    <t>単位：園、学級、人</t>
  </si>
  <si>
    <t>園児数</t>
  </si>
  <si>
    <t>園数</t>
  </si>
  <si>
    <t>学級数</t>
  </si>
  <si>
    <t>本務教員</t>
  </si>
  <si>
    <t>3　才</t>
  </si>
  <si>
    <t>4　才</t>
  </si>
  <si>
    <t>5　才</t>
  </si>
  <si>
    <t>１４０．専修、各種学校、生徒数等の推移（各年5月1日）</t>
  </si>
  <si>
    <t>生徒数</t>
  </si>
  <si>
    <t>本務教員数</t>
  </si>
  <si>
    <t>本務職員</t>
  </si>
  <si>
    <t>１４１．公民館利用状況の推移（各年度末現在）</t>
  </si>
  <si>
    <t>単位：回、人</t>
  </si>
  <si>
    <t>年　度</t>
  </si>
  <si>
    <t>総　数</t>
  </si>
  <si>
    <t>有　料</t>
  </si>
  <si>
    <t>免　除</t>
  </si>
  <si>
    <t>公民館主催事業</t>
  </si>
  <si>
    <t>回　数</t>
  </si>
  <si>
    <t>人　数</t>
  </si>
  <si>
    <t>平成9年度</t>
  </si>
  <si>
    <r>
      <t>平成</t>
    </r>
    <r>
      <rPr>
        <b/>
        <sz val="11"/>
        <rFont val="ＭＳ 明朝"/>
        <family val="1"/>
      </rPr>
      <t>10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</si>
  <si>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11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</si>
  <si>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12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</si>
  <si>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</si>
  <si>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</si>
  <si>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</si>
  <si>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</si>
  <si>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</si>
  <si>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</si>
  <si>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</si>
  <si>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</si>
  <si>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</si>
  <si>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教育委員会生涯学習センター</t>
  </si>
  <si>
    <t>１４２．エスプ利用状況の推移</t>
  </si>
  <si>
    <t>年　　　　度</t>
  </si>
  <si>
    <t>平成18年度</t>
  </si>
  <si>
    <t>平成19年度</t>
  </si>
  <si>
    <t>平成20年度</t>
  </si>
  <si>
    <t>平成21年度</t>
  </si>
  <si>
    <t>入館者数（人）</t>
  </si>
  <si>
    <t>うち長井勝一漫画
美術館入館者数</t>
  </si>
  <si>
    <t>図書等貸出者数（人）</t>
  </si>
  <si>
    <t>図書等貸出資料数（冊）</t>
  </si>
  <si>
    <t>児童書</t>
  </si>
  <si>
    <t>雑誌</t>
  </si>
  <si>
    <t>その他</t>
  </si>
  <si>
    <r>
      <t>ＣＤ-ＲＯＭ</t>
    </r>
    <r>
      <rPr>
        <b/>
        <sz val="9"/>
        <rFont val="ＭＳ 明朝"/>
        <family val="1"/>
      </rPr>
      <t>※</t>
    </r>
  </si>
  <si>
    <t>パソコン利用状況（件）</t>
  </si>
  <si>
    <t>インターネット</t>
  </si>
  <si>
    <t>貸館</t>
  </si>
  <si>
    <t>ボランティア活動者数（延べ）</t>
  </si>
  <si>
    <t>開館日数</t>
  </si>
  <si>
    <t>※電算入替えの為貸出中止。</t>
  </si>
  <si>
    <t>１４３．市民図書館の蔵書数、利用状況の推移（各年度末現在）</t>
  </si>
  <si>
    <t>単位：冊、人、％</t>
  </si>
  <si>
    <t>区分</t>
  </si>
  <si>
    <t>平成4年度</t>
  </si>
  <si>
    <t>平成5年度</t>
  </si>
  <si>
    <t>平成16年度</t>
  </si>
  <si>
    <t>平成17年度</t>
  </si>
  <si>
    <t>蔵書数</t>
  </si>
  <si>
    <t>利　　　　用　　　　状　　　　況</t>
  </si>
  <si>
    <t>貸　出　冊　数</t>
  </si>
  <si>
    <t>一  般</t>
  </si>
  <si>
    <t>児童</t>
  </si>
  <si>
    <t>自動車
文庫</t>
  </si>
  <si>
    <t>計</t>
  </si>
  <si>
    <t>一日
平均</t>
  </si>
  <si>
    <t>貸 出 者 数</t>
  </si>
  <si>
    <t>来館</t>
  </si>
  <si>
    <t>入 館 者 数</t>
  </si>
  <si>
    <t>一日平均</t>
  </si>
  <si>
    <t>登 録 者 数</t>
  </si>
  <si>
    <t>人 口 比 率</t>
  </si>
  <si>
    <t>※平成19年度に登録者の更新処理実施。</t>
  </si>
  <si>
    <t>教育委員会市民交流センター</t>
  </si>
  <si>
    <t>１４４．体育館利用状況調</t>
  </si>
  <si>
    <t>単位：人、％</t>
  </si>
  <si>
    <t>年度</t>
  </si>
  <si>
    <t>主催事業</t>
  </si>
  <si>
    <t>貸館</t>
  </si>
  <si>
    <t>一般開放</t>
  </si>
  <si>
    <t>合計</t>
  </si>
  <si>
    <t>前年増減</t>
  </si>
  <si>
    <t>平成13年度</t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</si>
  <si>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</si>
  <si>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</si>
  <si>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</si>
  <si>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</si>
  <si>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</si>
  <si>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</si>
  <si>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</si>
  <si>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</si>
  <si>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平成21年度構成比</t>
  </si>
  <si>
    <t>教育委員会生涯学習課</t>
  </si>
  <si>
    <t>１４５．温水プール利用状況調</t>
  </si>
  <si>
    <t>平成15年度</t>
  </si>
  <si>
    <t>１４６．浦戸諸島開発総合センターの利用状況の推移</t>
  </si>
  <si>
    <t>単位：団体、人</t>
  </si>
  <si>
    <t>年度</t>
  </si>
  <si>
    <t>利用団体数</t>
  </si>
  <si>
    <t>利用人数</t>
  </si>
  <si>
    <t>宿泊者数</t>
  </si>
  <si>
    <t>研修</t>
  </si>
  <si>
    <t>会議</t>
  </si>
  <si>
    <t>他</t>
  </si>
  <si>
    <t>平成12年度</t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</si>
  <si>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</si>
  <si>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</si>
  <si>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平成21年 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</si>
  <si>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</si>
  <si>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</si>
  <si>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</si>
  <si>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</si>
  <si>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</si>
  <si>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</si>
  <si>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</si>
  <si>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</si>
  <si>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平成22年 1月</t>
  </si>
  <si>
    <t>2月</t>
  </si>
  <si>
    <t xml:space="preserve"> 3月</t>
  </si>
  <si>
    <t>産業環境部浦戸振興課</t>
  </si>
  <si>
    <t>１５．災害・治安</t>
  </si>
  <si>
    <t>１１２．本市の自然災害（被害の多いもの）</t>
  </si>
  <si>
    <t>単位：mm、人、戸</t>
  </si>
  <si>
    <t>年月日</t>
  </si>
  <si>
    <t>災害種別</t>
  </si>
  <si>
    <t>雨量</t>
  </si>
  <si>
    <t>人</t>
  </si>
  <si>
    <t>家屋</t>
  </si>
  <si>
    <t>浸水</t>
  </si>
  <si>
    <t>（店舗･倉庫等）</t>
  </si>
  <si>
    <t xml:space="preserve">非住宅     </t>
  </si>
  <si>
    <t>り災世帯数</t>
  </si>
  <si>
    <t>り災者数</t>
  </si>
  <si>
    <t>備考</t>
  </si>
  <si>
    <t>死亡</t>
  </si>
  <si>
    <t>重傷</t>
  </si>
  <si>
    <t>軽傷</t>
  </si>
  <si>
    <t>全壊</t>
  </si>
  <si>
    <t>半壊</t>
  </si>
  <si>
    <t>床上</t>
  </si>
  <si>
    <t>床下</t>
  </si>
  <si>
    <t>昭和53年
6.12</t>
  </si>
  <si>
    <t>地震</t>
  </si>
  <si>
    <t xml:space="preserve">－ </t>
  </si>
  <si>
    <t>－</t>
  </si>
  <si>
    <t>宮城県沖地震
断水被害</t>
  </si>
  <si>
    <t>昭和54年
10.20</t>
  </si>
  <si>
    <t>台風</t>
  </si>
  <si>
    <t>1,198</t>
  </si>
  <si>
    <t>台風20号</t>
  </si>
  <si>
    <t>昭和55年
12.24</t>
  </si>
  <si>
    <t>異常高潮
及び大雪</t>
  </si>
  <si>
    <t>停電被害</t>
  </si>
  <si>
    <t>昭和61年
8.4～8.5</t>
  </si>
  <si>
    <t>大雨洪水</t>
  </si>
  <si>
    <t>2,788</t>
  </si>
  <si>
    <t>台風10号</t>
  </si>
  <si>
    <t>平成2年
9.20</t>
  </si>
  <si>
    <t>1,102</t>
  </si>
  <si>
    <t>台風19号</t>
  </si>
  <si>
    <t>平成2年
10.26</t>
  </si>
  <si>
    <t>低気圧</t>
  </si>
  <si>
    <t>平成2年
11.4</t>
  </si>
  <si>
    <t>平成6年
9.22</t>
  </si>
  <si>
    <t>1,703</t>
  </si>
  <si>
    <t>平成11年
7.13</t>
  </si>
  <si>
    <t>平成11年
8.14</t>
  </si>
  <si>
    <t>平成14年
7.11</t>
  </si>
  <si>
    <t>75</t>
  </si>
  <si>
    <t>台風6号</t>
  </si>
  <si>
    <t>平成14年
10.1</t>
  </si>
  <si>
    <t>19</t>
  </si>
  <si>
    <t>台風21号</t>
  </si>
  <si>
    <t>平成15年
5.26</t>
  </si>
  <si>
    <t>三陸南地震</t>
  </si>
  <si>
    <t>平成15年
7.26</t>
  </si>
  <si>
    <t>地震</t>
  </si>
  <si>
    <t>宮城県北部
連続地震</t>
  </si>
  <si>
    <t>平成17年
8.16</t>
  </si>
  <si>
    <t>地震</t>
  </si>
  <si>
    <t>1</t>
  </si>
  <si>
    <t>8.16
宮城地震</t>
  </si>
  <si>
    <t>平成18年
9.27</t>
  </si>
  <si>
    <t>大雨洪水</t>
  </si>
  <si>
    <t>85</t>
  </si>
  <si>
    <t>低気圧</t>
  </si>
  <si>
    <t>平成18年
10.6～10.12</t>
  </si>
  <si>
    <t>異常高潮
及び大雨</t>
  </si>
  <si>
    <t>155.5</t>
  </si>
  <si>
    <t>17</t>
  </si>
  <si>
    <t>平成20年
4.1</t>
  </si>
  <si>
    <t>暴風</t>
  </si>
  <si>
    <t>4</t>
  </si>
  <si>
    <t>暴風被害</t>
  </si>
  <si>
    <t>平成20年
6.14</t>
  </si>
  <si>
    <t>岩手・宮城
内陸地震</t>
  </si>
  <si>
    <t>平成20年
7.24</t>
  </si>
  <si>
    <t>1</t>
  </si>
  <si>
    <t>－</t>
  </si>
  <si>
    <t>岩手県沿岸
北部を震源
とする地震</t>
  </si>
  <si>
    <t>平成21年
10.8</t>
  </si>
  <si>
    <t>大雨・洪水
・高潮</t>
  </si>
  <si>
    <t>84.5</t>
  </si>
  <si>
    <t>12</t>
  </si>
  <si>
    <t>13</t>
  </si>
  <si>
    <t>12</t>
  </si>
  <si>
    <t>28</t>
  </si>
  <si>
    <t>台風18号</t>
  </si>
  <si>
    <t>平成22年
2.28</t>
  </si>
  <si>
    <t>津波</t>
  </si>
  <si>
    <t>-</t>
  </si>
  <si>
    <t>3</t>
  </si>
  <si>
    <t>チリ中部沿岸地震
浅海漁業被害
 5億201万7千円</t>
  </si>
  <si>
    <t>平成22年
12.22</t>
  </si>
  <si>
    <t>高潮・波浪</t>
  </si>
  <si>
    <t>64.5</t>
  </si>
  <si>
    <t>14</t>
  </si>
  <si>
    <t>5</t>
  </si>
  <si>
    <t>32</t>
  </si>
  <si>
    <t>低気圧
浅海漁業被害
 4千580万3千円</t>
  </si>
  <si>
    <t>市民総務部市民安全課</t>
  </si>
  <si>
    <t>１１３．塩釜地区（二市三町）の火災発生状況（平成22年12月末現在）</t>
  </si>
  <si>
    <t>区　　　分</t>
  </si>
  <si>
    <t>総計</t>
  </si>
  <si>
    <t>塩竈</t>
  </si>
  <si>
    <t>多賀城</t>
  </si>
  <si>
    <t>松島</t>
  </si>
  <si>
    <t>七ヶ浜</t>
  </si>
  <si>
    <t>利府</t>
  </si>
  <si>
    <t>火災件数</t>
  </si>
  <si>
    <t>件 数</t>
  </si>
  <si>
    <t>建物</t>
  </si>
  <si>
    <t>〝</t>
  </si>
  <si>
    <t>林野</t>
  </si>
  <si>
    <t>-</t>
  </si>
  <si>
    <t>車両</t>
  </si>
  <si>
    <t>船舶</t>
  </si>
  <si>
    <t>その他</t>
  </si>
  <si>
    <t>火災損害額</t>
  </si>
  <si>
    <t>千 円</t>
  </si>
  <si>
    <t>焼損棟数</t>
  </si>
  <si>
    <t>棟 数</t>
  </si>
  <si>
    <t>全焼</t>
  </si>
  <si>
    <t>半焼</t>
  </si>
  <si>
    <t>部分焼</t>
  </si>
  <si>
    <t>ぼや</t>
  </si>
  <si>
    <t>世 帯</t>
  </si>
  <si>
    <t>全損</t>
  </si>
  <si>
    <t>半損</t>
  </si>
  <si>
    <t>小損</t>
  </si>
  <si>
    <t>り災人員数</t>
  </si>
  <si>
    <t>焼損面積等</t>
  </si>
  <si>
    <t>建物床面積</t>
  </si>
  <si>
    <t>㎡</t>
  </si>
  <si>
    <t>建物表面積</t>
  </si>
  <si>
    <t>ａ</t>
  </si>
  <si>
    <t>台</t>
  </si>
  <si>
    <t>船舶</t>
  </si>
  <si>
    <t>隻</t>
  </si>
  <si>
    <t>死者数</t>
  </si>
  <si>
    <t>傷者数</t>
  </si>
  <si>
    <t>放水火災件数</t>
  </si>
  <si>
    <t>件</t>
  </si>
  <si>
    <t>塩釜地区消防事務組合</t>
  </si>
  <si>
    <t>１１４．火災焼失程度、面積、損害額の推移</t>
  </si>
  <si>
    <t>単位：件、㎡、千円</t>
  </si>
  <si>
    <t>区分</t>
  </si>
  <si>
    <t>平成16年</t>
  </si>
  <si>
    <t>平成17年</t>
  </si>
  <si>
    <t>平成18年</t>
  </si>
  <si>
    <t>平成19年</t>
  </si>
  <si>
    <r>
      <t xml:space="preserve">平成20年
</t>
    </r>
    <r>
      <rPr>
        <b/>
        <sz val="8"/>
        <rFont val="ＭＳ 明朝"/>
        <family val="1"/>
      </rPr>
      <t>※</t>
    </r>
  </si>
  <si>
    <t>平成21年</t>
  </si>
  <si>
    <t>平成22年</t>
  </si>
  <si>
    <t>焼失程度・面積・損害額の状況</t>
  </si>
  <si>
    <t>焼損棟数</t>
  </si>
  <si>
    <t>全　焼</t>
  </si>
  <si>
    <t>半　焼</t>
  </si>
  <si>
    <t>ぼ　や</t>
  </si>
  <si>
    <t>そ  の  他</t>
  </si>
  <si>
    <t>家屋
焼失
面積</t>
  </si>
  <si>
    <t>床面積</t>
  </si>
  <si>
    <t>表面積</t>
  </si>
  <si>
    <t>損害額</t>
  </si>
  <si>
    <t>※平成20年度の数値を訂正</t>
  </si>
  <si>
    <t>１１５．救急出場件数の推移</t>
  </si>
  <si>
    <t>単位：件、人</t>
  </si>
  <si>
    <t>事故種別　　</t>
  </si>
  <si>
    <t>年次</t>
  </si>
  <si>
    <t>不搬送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</si>
  <si>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</si>
  <si>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</si>
  <si>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</si>
  <si>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</si>
  <si>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</si>
  <si>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</si>
  <si>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</si>
  <si>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</si>
  <si>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</t>
  </si>
  <si>
    <t>急病</t>
  </si>
  <si>
    <t>平成16年</t>
  </si>
  <si>
    <t>出場件数</t>
  </si>
  <si>
    <t>搬送件数</t>
  </si>
  <si>
    <t>搬送人員</t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</si>
  <si>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</si>
  <si>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</si>
  <si>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</si>
  <si>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</si>
  <si>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</si>
  <si>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</si>
  <si>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t>※塩竈市分のみの数値です。</t>
  </si>
  <si>
    <t>１１６．交通事故発生の推移</t>
  </si>
  <si>
    <t>単位：件、人</t>
  </si>
  <si>
    <t>区　　　分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</si>
  <si>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</si>
  <si>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</si>
  <si>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</si>
  <si>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</si>
  <si>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</si>
  <si>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</si>
  <si>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</si>
  <si>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交通事故の
推移</t>
  </si>
  <si>
    <t>発生件数</t>
  </si>
  <si>
    <t>件数</t>
  </si>
  <si>
    <t>前年比</t>
  </si>
  <si>
    <t>死者</t>
  </si>
  <si>
    <t>死者数</t>
  </si>
  <si>
    <t>負傷者</t>
  </si>
  <si>
    <t>負傷者数</t>
  </si>
  <si>
    <t>※塩竈市分のみの数値です。</t>
  </si>
  <si>
    <t>塩釜警察署</t>
  </si>
  <si>
    <t>１１７．塩釜地区（二市三町）の犯罪発生の推移</t>
  </si>
  <si>
    <t>単位：件</t>
  </si>
  <si>
    <t>年次区分</t>
  </si>
  <si>
    <t>塩竈市</t>
  </si>
  <si>
    <t>凶悪犯</t>
  </si>
  <si>
    <t>平 成 17 年</t>
  </si>
  <si>
    <r>
      <t xml:space="preserve">平 成 </t>
    </r>
    <r>
      <rPr>
        <b/>
        <sz val="10"/>
        <rFont val="ＭＳ 明朝"/>
        <family val="1"/>
      </rPr>
      <t xml:space="preserve">18 </t>
    </r>
    <r>
      <rPr>
        <b/>
        <sz val="10"/>
        <color indexed="9"/>
        <rFont val="ＭＳ 明朝"/>
        <family val="1"/>
      </rPr>
      <t>年</t>
    </r>
  </si>
  <si>
    <r>
      <t xml:space="preserve">平 成 </t>
    </r>
    <r>
      <rPr>
        <b/>
        <sz val="10"/>
        <rFont val="ＭＳ 明朝"/>
        <family val="1"/>
      </rPr>
      <t xml:space="preserve">19 </t>
    </r>
    <r>
      <rPr>
        <b/>
        <sz val="10"/>
        <color indexed="9"/>
        <rFont val="ＭＳ 明朝"/>
        <family val="1"/>
      </rPr>
      <t>年</t>
    </r>
  </si>
  <si>
    <r>
      <t xml:space="preserve">平 成 </t>
    </r>
    <r>
      <rPr>
        <b/>
        <sz val="10"/>
        <rFont val="ＭＳ 明朝"/>
        <family val="1"/>
      </rPr>
      <t xml:space="preserve">20 </t>
    </r>
    <r>
      <rPr>
        <b/>
        <sz val="10"/>
        <color indexed="9"/>
        <rFont val="ＭＳ 明朝"/>
        <family val="1"/>
      </rPr>
      <t>年</t>
    </r>
  </si>
  <si>
    <r>
      <t xml:space="preserve">平 成 </t>
    </r>
    <r>
      <rPr>
        <b/>
        <sz val="10"/>
        <rFont val="ＭＳ 明朝"/>
        <family val="1"/>
      </rPr>
      <t xml:space="preserve">21 </t>
    </r>
    <r>
      <rPr>
        <b/>
        <sz val="10"/>
        <color indexed="9"/>
        <rFont val="ＭＳ 明朝"/>
        <family val="1"/>
      </rPr>
      <t>年</t>
    </r>
  </si>
  <si>
    <r>
      <t xml:space="preserve">平 成 </t>
    </r>
    <r>
      <rPr>
        <b/>
        <sz val="10"/>
        <rFont val="ＭＳ 明朝"/>
        <family val="1"/>
      </rPr>
      <t xml:space="preserve">22 </t>
    </r>
    <r>
      <rPr>
        <b/>
        <sz val="10"/>
        <color indexed="9"/>
        <rFont val="ＭＳ 明朝"/>
        <family val="1"/>
      </rPr>
      <t>年</t>
    </r>
  </si>
  <si>
    <t>粗暴犯</t>
  </si>
  <si>
    <t>窃　盗</t>
  </si>
  <si>
    <t>知能犯</t>
  </si>
  <si>
    <t>風俗犯</t>
  </si>
  <si>
    <t>合　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</si>
</sst>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.0_ "/>
    <numFmt numFmtId="180" formatCode="0_ "/>
    <numFmt numFmtId="181" formatCode="0.0%"/>
    <numFmt numFmtId="182" formatCode="#,##0_);\(#,##0\)"/>
    <numFmt numFmtId="183" formatCode="0_);\(0\)"/>
    <numFmt numFmtId="184" formatCode="#,##0.00_ "/>
    <numFmt numFmtId="185" formatCode="#,##0.0_);[Red]\(#,##0.0\)"/>
    <numFmt numFmtId="186" formatCode="0.0"/>
    <numFmt numFmtId="187" formatCode="#,##0.0;[Red]\-#,##0.0"/>
    <numFmt numFmtId="188" formatCode="0.0_);[Red]\(0.0\)"/>
    <numFmt numFmtId="189" formatCode="#,##0;[Red]#,##0"/>
    <numFmt numFmtId="190" formatCode="0_);[Red]\(0\)"/>
    <numFmt numFmtId="191" formatCode="#,##0.0;[Red]#,##0.0"/>
    <numFmt numFmtId="192" formatCode="0;[Red]0"/>
    <numFmt numFmtId="193" formatCode="0.0;[Red]0.0"/>
    <numFmt numFmtId="194" formatCode="#,##0;&quot;△ &quot;#,##0"/>
    <numFmt numFmtId="195" formatCode="0.000%"/>
    <numFmt numFmtId="196" formatCode="0.0000%"/>
    <numFmt numFmtId="197" formatCode="#,##0.000;[Red]\-#,##0.000"/>
    <numFmt numFmtId="198" formatCode="#,##0.0000;[Red]\-#,##0.0000"/>
    <numFmt numFmtId="199" formatCode="#,##0.00;[Red]#,##0.00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sz val="11"/>
      <name val="HGS明朝E"/>
      <family val="1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22"/>
      <name val="ＭＳ 明朝"/>
      <family val="1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8"/>
      <name val="ＭＳ 明朝"/>
      <family val="1"/>
    </font>
    <font>
      <b/>
      <sz val="10"/>
      <name val="ＭＳ 明朝"/>
      <family val="1"/>
    </font>
    <font>
      <b/>
      <sz val="11"/>
      <color indexed="9"/>
      <name val="ＭＳ 明朝"/>
      <family val="1"/>
    </font>
    <font>
      <b/>
      <sz val="9"/>
      <name val="ＭＳ 明朝"/>
      <family val="1"/>
    </font>
    <font>
      <b/>
      <sz val="10.5"/>
      <name val="ＭＳ 明朝"/>
      <family val="1"/>
    </font>
    <font>
      <b/>
      <sz val="10"/>
      <name val="ＭＳ Ｐゴシック"/>
      <family val="3"/>
    </font>
    <font>
      <b/>
      <sz val="10"/>
      <color indexed="9"/>
      <name val="ＭＳ 明朝"/>
      <family val="1"/>
    </font>
    <font>
      <b/>
      <sz val="11"/>
      <color indexed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.5"/>
      <color indexed="8"/>
      <name val="ＭＳ 明朝"/>
      <family val="1"/>
    </font>
    <font>
      <b/>
      <sz val="8"/>
      <color indexed="8"/>
      <name val="ＭＳ 明朝"/>
      <family val="1"/>
    </font>
    <font>
      <b/>
      <sz val="8"/>
      <color indexed="8"/>
      <name val="ＭＳ Ｐゴシック"/>
      <family val="3"/>
    </font>
    <font>
      <b/>
      <sz val="12"/>
      <name val="ＭＳ 明朝"/>
      <family val="1"/>
    </font>
    <font>
      <b/>
      <u val="single"/>
      <sz val="11"/>
      <name val="ＭＳ Ｐゴシック"/>
      <family val="3"/>
    </font>
    <font>
      <b/>
      <u val="single"/>
      <sz val="11"/>
      <name val="ＭＳ 明朝"/>
      <family val="1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b/>
      <sz val="7.5"/>
      <name val="ＭＳ 明朝"/>
      <family val="1"/>
    </font>
    <font>
      <b/>
      <sz val="11"/>
      <color indexed="12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8"/>
      <color indexed="9"/>
      <name val="ＭＳ 明朝"/>
      <family val="1"/>
    </font>
    <font>
      <b/>
      <sz val="12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b/>
      <sz val="8"/>
      <color theme="0"/>
      <name val="ＭＳ 明朝"/>
      <family val="1"/>
    </font>
    <font>
      <b/>
      <sz val="11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 horizontal="center" vertical="center" wrapText="1" shrinkToFit="1"/>
      <protection/>
    </xf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0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4" fillId="0" borderId="0">
      <alignment horizontal="center" vertical="center"/>
      <protection/>
    </xf>
    <xf numFmtId="176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9" fillId="32" borderId="0" applyNumberFormat="0" applyBorder="0" applyAlignment="0" applyProtection="0"/>
  </cellStyleXfs>
  <cellXfs count="954">
    <xf numFmtId="0" fontId="0" fillId="0" borderId="0" xfId="0" applyAlignment="1">
      <alignment/>
    </xf>
    <xf numFmtId="176" fontId="10" fillId="0" borderId="0" xfId="71" applyFont="1" applyFill="1" applyAlignment="1">
      <alignment horizontal="center" vertical="center"/>
      <protection/>
    </xf>
    <xf numFmtId="176" fontId="9" fillId="0" borderId="0" xfId="71" applyFont="1" applyFill="1" applyAlignment="1">
      <alignment vertical="center"/>
      <protection/>
    </xf>
    <xf numFmtId="176" fontId="9" fillId="0" borderId="0" xfId="71" applyFont="1" applyFill="1" applyBorder="1" applyAlignment="1">
      <alignment vertical="center"/>
      <protection/>
    </xf>
    <xf numFmtId="176" fontId="9" fillId="0" borderId="0" xfId="71" applyFont="1" applyFill="1" applyBorder="1" applyAlignment="1">
      <alignment horizontal="right"/>
      <protection/>
    </xf>
    <xf numFmtId="176" fontId="9" fillId="0" borderId="0" xfId="71" applyFont="1" applyFill="1" applyBorder="1" applyAlignment="1">
      <alignment horizontal="center" vertical="center"/>
      <protection/>
    </xf>
    <xf numFmtId="176" fontId="9" fillId="0" borderId="0" xfId="71" applyFont="1" applyFill="1" applyBorder="1" applyAlignment="1">
      <alignment horizontal="left" vertical="center"/>
      <protection/>
    </xf>
    <xf numFmtId="176" fontId="9" fillId="0" borderId="0" xfId="71" applyFont="1" applyFill="1" applyAlignment="1">
      <alignment horizontal="center" vertical="center"/>
      <protection/>
    </xf>
    <xf numFmtId="176" fontId="9" fillId="0" borderId="10" xfId="71" applyFont="1" applyFill="1" applyBorder="1" applyAlignment="1">
      <alignment horizontal="distributed" vertical="center"/>
      <protection/>
    </xf>
    <xf numFmtId="176" fontId="10" fillId="0" borderId="0" xfId="71" applyFont="1" applyFill="1" applyBorder="1" applyAlignment="1">
      <alignment horizontal="center" vertical="center"/>
      <protection/>
    </xf>
    <xf numFmtId="178" fontId="9" fillId="0" borderId="0" xfId="71" applyNumberFormat="1" applyFont="1" applyFill="1" applyBorder="1" applyAlignment="1">
      <alignment vertical="center"/>
      <protection/>
    </xf>
    <xf numFmtId="176" fontId="9" fillId="0" borderId="0" xfId="71" applyFont="1" applyFill="1" applyAlignment="1">
      <alignment horizontal="right" vertical="top"/>
      <protection/>
    </xf>
    <xf numFmtId="176" fontId="9" fillId="0" borderId="0" xfId="71" applyFont="1" applyFill="1" applyAlignment="1">
      <alignment horizontal="right"/>
      <protection/>
    </xf>
    <xf numFmtId="3" fontId="9" fillId="0" borderId="0" xfId="71" applyNumberFormat="1" applyFont="1" applyFill="1" applyAlignment="1">
      <alignment vertical="center"/>
      <protection/>
    </xf>
    <xf numFmtId="3" fontId="9" fillId="0" borderId="0" xfId="71" applyNumberFormat="1" applyFont="1" applyFill="1" applyBorder="1" applyAlignment="1">
      <alignment vertical="center"/>
      <protection/>
    </xf>
    <xf numFmtId="4" fontId="9" fillId="0" borderId="0" xfId="71" applyNumberFormat="1" applyFont="1" applyFill="1" applyAlignment="1">
      <alignment vertical="center"/>
      <protection/>
    </xf>
    <xf numFmtId="176" fontId="9" fillId="0" borderId="0" xfId="71" applyFont="1" applyFill="1" applyBorder="1" applyAlignment="1">
      <alignment horizontal="right" vertical="center"/>
      <protection/>
    </xf>
    <xf numFmtId="176" fontId="13" fillId="0" borderId="10" xfId="71" applyFont="1" applyFill="1" applyBorder="1" applyAlignment="1">
      <alignment horizontal="distributed" vertical="center"/>
      <protection/>
    </xf>
    <xf numFmtId="176" fontId="12" fillId="0" borderId="0" xfId="71" applyFont="1" applyFill="1" applyBorder="1" applyAlignment="1">
      <alignment horizontal="distributed" vertical="center"/>
      <protection/>
    </xf>
    <xf numFmtId="176" fontId="17" fillId="0" borderId="0" xfId="71" applyFont="1" applyFill="1" applyBorder="1" applyAlignment="1">
      <alignment horizontal="distributed" vertical="center"/>
      <protection/>
    </xf>
    <xf numFmtId="176" fontId="8" fillId="0" borderId="0" xfId="71" applyFont="1" applyFill="1" applyBorder="1" applyAlignment="1">
      <alignment vertical="center"/>
      <protection/>
    </xf>
    <xf numFmtId="176" fontId="12" fillId="0" borderId="11" xfId="71" applyFont="1" applyFill="1" applyBorder="1" applyAlignment="1">
      <alignment horizontal="distributed" vertical="center"/>
      <protection/>
    </xf>
    <xf numFmtId="176" fontId="10" fillId="0" borderId="0" xfId="71" applyFont="1" applyFill="1" applyAlignment="1">
      <alignment horizontal="left" vertical="center"/>
      <protection/>
    </xf>
    <xf numFmtId="176" fontId="9" fillId="0" borderId="0" xfId="71" applyFont="1" applyFill="1" applyAlignment="1">
      <alignment horizontal="right" vertical="center"/>
      <protection/>
    </xf>
    <xf numFmtId="178" fontId="8" fillId="0" borderId="0" xfId="71" applyNumberFormat="1" applyFont="1" applyFill="1" applyAlignment="1">
      <alignment horizontal="right" vertical="center"/>
      <protection/>
    </xf>
    <xf numFmtId="178" fontId="8" fillId="0" borderId="12" xfId="71" applyNumberFormat="1" applyFont="1" applyFill="1" applyBorder="1" applyAlignment="1">
      <alignment horizontal="right" vertical="center"/>
      <protection/>
    </xf>
    <xf numFmtId="179" fontId="8" fillId="0" borderId="0" xfId="71" applyNumberFormat="1" applyFont="1" applyFill="1" applyAlignment="1">
      <alignment horizontal="right" vertical="center"/>
      <protection/>
    </xf>
    <xf numFmtId="179" fontId="9" fillId="0" borderId="0" xfId="71" applyNumberFormat="1" applyFont="1" applyFill="1" applyAlignment="1">
      <alignment vertical="center"/>
      <protection/>
    </xf>
    <xf numFmtId="179" fontId="8" fillId="0" borderId="13" xfId="71" applyNumberFormat="1" applyFont="1" applyFill="1" applyBorder="1" applyAlignment="1">
      <alignment horizontal="right" vertical="center"/>
      <protection/>
    </xf>
    <xf numFmtId="176" fontId="9" fillId="0" borderId="0" xfId="71" applyFont="1" applyFill="1" applyAlignment="1">
      <alignment horizontal="distributed" vertical="center"/>
      <protection/>
    </xf>
    <xf numFmtId="176" fontId="8" fillId="0" borderId="0" xfId="71" applyFont="1" applyFill="1" applyAlignment="1">
      <alignment vertical="center"/>
      <protection/>
    </xf>
    <xf numFmtId="176" fontId="9" fillId="0" borderId="0" xfId="71" applyFont="1" applyFill="1" applyAlignment="1">
      <alignment horizontal="left" vertical="center"/>
      <protection/>
    </xf>
    <xf numFmtId="176" fontId="18" fillId="0" borderId="0" xfId="71" applyFont="1" applyFill="1" applyAlignment="1">
      <alignment vertical="center"/>
      <protection/>
    </xf>
    <xf numFmtId="176" fontId="9" fillId="0" borderId="14" xfId="71" applyFont="1" applyFill="1" applyBorder="1" applyAlignment="1">
      <alignment horizontal="center" vertical="center"/>
      <protection/>
    </xf>
    <xf numFmtId="176" fontId="8" fillId="0" borderId="15" xfId="71" applyFont="1" applyFill="1" applyBorder="1" applyAlignment="1">
      <alignment vertical="center"/>
      <protection/>
    </xf>
    <xf numFmtId="189" fontId="16" fillId="0" borderId="0" xfId="0" applyNumberFormat="1" applyFont="1" applyFill="1" applyBorder="1" applyAlignment="1">
      <alignment horizontal="right" vertical="center"/>
    </xf>
    <xf numFmtId="0" fontId="8" fillId="0" borderId="0" xfId="71" applyNumberFormat="1" applyFont="1" applyFill="1" applyAlignment="1">
      <alignment horizontal="right" vertical="center"/>
      <protection/>
    </xf>
    <xf numFmtId="0" fontId="8" fillId="0" borderId="0" xfId="71" applyNumberFormat="1" applyFont="1" applyFill="1" applyBorder="1" applyAlignment="1">
      <alignment horizontal="right" vertical="center"/>
      <protection/>
    </xf>
    <xf numFmtId="0" fontId="8" fillId="0" borderId="13" xfId="71" applyNumberFormat="1" applyFont="1" applyFill="1" applyBorder="1" applyAlignment="1">
      <alignment horizontal="right" vertical="center"/>
      <protection/>
    </xf>
    <xf numFmtId="0" fontId="8" fillId="0" borderId="0" xfId="71" applyNumberFormat="1" applyFont="1" applyFill="1" applyAlignment="1">
      <alignment vertical="center"/>
      <protection/>
    </xf>
    <xf numFmtId="0" fontId="8" fillId="0" borderId="13" xfId="71" applyNumberFormat="1" applyFont="1" applyFill="1" applyBorder="1" applyAlignment="1">
      <alignment vertical="center"/>
      <protection/>
    </xf>
    <xf numFmtId="0" fontId="8" fillId="0" borderId="0" xfId="71" applyNumberFormat="1" applyFont="1" applyFill="1" applyBorder="1" applyAlignment="1">
      <alignment vertical="center"/>
      <protection/>
    </xf>
    <xf numFmtId="176" fontId="10" fillId="0" borderId="0" xfId="71" applyFont="1" applyFill="1" applyAlignment="1">
      <alignment horizontal="right" vertical="center"/>
      <protection/>
    </xf>
    <xf numFmtId="176" fontId="8" fillId="0" borderId="12" xfId="71" applyFont="1" applyFill="1" applyBorder="1" applyAlignment="1">
      <alignment vertical="center"/>
      <protection/>
    </xf>
    <xf numFmtId="176" fontId="9" fillId="0" borderId="16" xfId="71" applyFont="1" applyFill="1" applyBorder="1" applyAlignment="1">
      <alignment horizontal="left" vertical="center"/>
      <protection/>
    </xf>
    <xf numFmtId="176" fontId="14" fillId="0" borderId="0" xfId="71" applyFont="1" applyFill="1" applyAlignment="1">
      <alignment horizontal="left" vertical="center"/>
      <protection/>
    </xf>
    <xf numFmtId="176" fontId="13" fillId="0" borderId="10" xfId="71" applyFont="1" applyFill="1" applyBorder="1" applyAlignment="1">
      <alignment horizontal="left" vertical="center"/>
      <protection/>
    </xf>
    <xf numFmtId="176" fontId="9" fillId="0" borderId="17" xfId="71" applyFont="1" applyFill="1" applyBorder="1" applyAlignment="1">
      <alignment horizontal="distributed" vertical="center"/>
      <protection/>
    </xf>
    <xf numFmtId="176" fontId="9" fillId="0" borderId="12" xfId="71" applyFont="1" applyFill="1" applyBorder="1" applyAlignment="1">
      <alignment horizontal="right" vertical="center"/>
      <protection/>
    </xf>
    <xf numFmtId="176" fontId="12" fillId="0" borderId="18" xfId="71" applyFont="1" applyFill="1" applyBorder="1" applyAlignment="1">
      <alignment horizontal="distributed" vertical="center"/>
      <protection/>
    </xf>
    <xf numFmtId="176" fontId="12" fillId="0" borderId="19" xfId="71" applyFont="1" applyFill="1" applyBorder="1" applyAlignment="1">
      <alignment horizontal="center" vertical="center" textRotation="255"/>
      <protection/>
    </xf>
    <xf numFmtId="179" fontId="12" fillId="0" borderId="19" xfId="71" applyNumberFormat="1" applyFont="1" applyFill="1" applyBorder="1" applyAlignment="1">
      <alignment horizontal="distributed" vertical="center" textRotation="255"/>
      <protection/>
    </xf>
    <xf numFmtId="179" fontId="12" fillId="0" borderId="18" xfId="71" applyNumberFormat="1" applyFont="1" applyFill="1" applyBorder="1" applyAlignment="1">
      <alignment horizontal="left" vertical="center" shrinkToFit="1"/>
      <protection/>
    </xf>
    <xf numFmtId="179" fontId="12" fillId="0" borderId="18" xfId="71" applyNumberFormat="1" applyFont="1" applyFill="1" applyBorder="1" applyAlignment="1">
      <alignment horizontal="distributed" vertical="center"/>
      <protection/>
    </xf>
    <xf numFmtId="179" fontId="12" fillId="0" borderId="19" xfId="71" applyNumberFormat="1" applyFont="1" applyFill="1" applyBorder="1" applyAlignment="1">
      <alignment horizontal="center" vertical="center" textRotation="255"/>
      <protection/>
    </xf>
    <xf numFmtId="176" fontId="9" fillId="0" borderId="20" xfId="71" applyFont="1" applyFill="1" applyBorder="1" applyAlignment="1">
      <alignment horizontal="right" wrapText="1"/>
      <protection/>
    </xf>
    <xf numFmtId="176" fontId="9" fillId="0" borderId="13" xfId="71" applyFont="1" applyFill="1" applyBorder="1" applyAlignment="1">
      <alignment vertical="center"/>
      <protection/>
    </xf>
    <xf numFmtId="176" fontId="9" fillId="0" borderId="21" xfId="71" applyFont="1" applyFill="1" applyBorder="1" applyAlignment="1">
      <alignment vertical="center"/>
      <protection/>
    </xf>
    <xf numFmtId="176" fontId="9" fillId="0" borderId="17" xfId="71" applyFont="1" applyFill="1" applyBorder="1" applyAlignment="1">
      <alignment horizontal="center" vertical="center"/>
      <protection/>
    </xf>
    <xf numFmtId="176" fontId="9" fillId="0" borderId="21" xfId="71" applyFont="1" applyFill="1" applyBorder="1" applyAlignment="1">
      <alignment horizontal="distributed" vertical="center"/>
      <protection/>
    </xf>
    <xf numFmtId="0" fontId="9" fillId="0" borderId="0" xfId="69" applyFont="1" applyFill="1" applyAlignment="1">
      <alignment horizontal="center" vertical="center"/>
      <protection/>
    </xf>
    <xf numFmtId="0" fontId="10" fillId="0" borderId="0" xfId="69" applyFont="1" applyFill="1" applyAlignment="1">
      <alignment horizontal="left" vertical="center"/>
      <protection/>
    </xf>
    <xf numFmtId="0" fontId="10" fillId="0" borderId="0" xfId="69" applyFont="1" applyFill="1" applyAlignment="1">
      <alignment horizontal="right" vertical="center"/>
      <protection/>
    </xf>
    <xf numFmtId="194" fontId="8" fillId="0" borderId="12" xfId="64" applyNumberFormat="1" applyFont="1" applyFill="1" applyBorder="1" applyAlignment="1" applyProtection="1">
      <alignment vertical="center"/>
      <protection/>
    </xf>
    <xf numFmtId="194" fontId="8" fillId="0" borderId="0" xfId="64" applyNumberFormat="1" applyFont="1" applyFill="1" applyBorder="1" applyAlignment="1" applyProtection="1">
      <alignment vertical="center"/>
      <protection/>
    </xf>
    <xf numFmtId="194" fontId="8" fillId="0" borderId="0" xfId="64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>
      <alignment vertical="center"/>
    </xf>
    <xf numFmtId="194" fontId="8" fillId="0" borderId="0" xfId="64" applyNumberFormat="1" applyFont="1" applyFill="1" applyBorder="1" applyAlignment="1">
      <alignment vertical="center"/>
      <protection/>
    </xf>
    <xf numFmtId="194" fontId="8" fillId="0" borderId="13" xfId="64" applyNumberFormat="1" applyFont="1" applyFill="1" applyBorder="1" applyAlignment="1">
      <alignment vertical="center"/>
      <protection/>
    </xf>
    <xf numFmtId="194" fontId="12" fillId="0" borderId="0" xfId="64" applyNumberFormat="1" applyFont="1" applyFill="1" applyAlignment="1">
      <alignment horizontal="left" vertical="center"/>
      <protection/>
    </xf>
    <xf numFmtId="194" fontId="19" fillId="0" borderId="0" xfId="64" applyNumberFormat="1" applyFont="1" applyFill="1" applyAlignment="1">
      <alignment horizontal="left" vertical="center"/>
      <protection/>
    </xf>
    <xf numFmtId="194" fontId="19" fillId="0" borderId="0" xfId="64" applyNumberFormat="1" applyFont="1" applyFill="1" applyAlignment="1">
      <alignment horizontal="center" vertical="center"/>
      <protection/>
    </xf>
    <xf numFmtId="194" fontId="0" fillId="0" borderId="0" xfId="64" applyNumberFormat="1" applyFont="1" applyFill="1" applyAlignment="1">
      <alignment vertical="center"/>
      <protection/>
    </xf>
    <xf numFmtId="176" fontId="9" fillId="0" borderId="0" xfId="71" applyFont="1" applyFill="1" applyBorder="1" applyAlignment="1">
      <alignment horizontal="distributed" vertical="center"/>
      <protection/>
    </xf>
    <xf numFmtId="176" fontId="9" fillId="0" borderId="13" xfId="71" applyFont="1" applyFill="1" applyBorder="1" applyAlignment="1">
      <alignment horizontal="center" vertical="center"/>
      <protection/>
    </xf>
    <xf numFmtId="176" fontId="9" fillId="0" borderId="22" xfId="71" applyFont="1" applyFill="1" applyBorder="1" applyAlignment="1">
      <alignment horizontal="center" vertical="center" shrinkToFit="1"/>
      <protection/>
    </xf>
    <xf numFmtId="176" fontId="9" fillId="0" borderId="23" xfId="71" applyFont="1" applyFill="1" applyBorder="1" applyAlignment="1">
      <alignment vertical="center"/>
      <protection/>
    </xf>
    <xf numFmtId="176" fontId="9" fillId="0" borderId="20" xfId="71" applyFont="1" applyFill="1" applyBorder="1" applyAlignment="1">
      <alignment vertical="center"/>
      <protection/>
    </xf>
    <xf numFmtId="176" fontId="9" fillId="0" borderId="12" xfId="71" applyFont="1" applyFill="1" applyBorder="1" applyAlignment="1">
      <alignment vertical="center"/>
      <protection/>
    </xf>
    <xf numFmtId="176" fontId="13" fillId="0" borderId="0" xfId="71" applyFont="1" applyFill="1" applyBorder="1" applyAlignment="1">
      <alignment horizontal="distributed" vertical="center"/>
      <protection/>
    </xf>
    <xf numFmtId="176" fontId="9" fillId="0" borderId="10" xfId="71" applyFont="1" applyFill="1" applyBorder="1" applyAlignment="1">
      <alignment vertical="center"/>
      <protection/>
    </xf>
    <xf numFmtId="176" fontId="9" fillId="0" borderId="16" xfId="71" applyFont="1" applyFill="1" applyBorder="1" applyAlignment="1">
      <alignment vertical="center"/>
      <protection/>
    </xf>
    <xf numFmtId="176" fontId="12" fillId="0" borderId="20" xfId="71" applyFont="1" applyFill="1" applyBorder="1" applyAlignment="1">
      <alignment horizontal="distributed" vertical="center"/>
      <protection/>
    </xf>
    <xf numFmtId="176" fontId="12" fillId="0" borderId="17" xfId="71" applyFont="1" applyFill="1" applyBorder="1" applyAlignment="1">
      <alignment horizontal="distributed" vertical="center"/>
      <protection/>
    </xf>
    <xf numFmtId="176" fontId="12" fillId="0" borderId="0" xfId="71" applyFont="1" applyFill="1" applyBorder="1" applyAlignment="1">
      <alignment horizontal="center" vertical="center"/>
      <protection/>
    </xf>
    <xf numFmtId="176" fontId="9" fillId="0" borderId="20" xfId="71" applyFont="1" applyFill="1" applyBorder="1" applyAlignment="1">
      <alignment horizontal="center" vertical="center"/>
      <protection/>
    </xf>
    <xf numFmtId="176" fontId="9" fillId="0" borderId="21" xfId="71" applyFont="1" applyFill="1" applyBorder="1" applyAlignment="1">
      <alignment horizontal="center" vertical="center"/>
      <protection/>
    </xf>
    <xf numFmtId="176" fontId="17" fillId="0" borderId="0" xfId="71" applyFont="1" applyFill="1" applyBorder="1" applyAlignment="1">
      <alignment horizontal="center" vertical="center"/>
      <protection/>
    </xf>
    <xf numFmtId="176" fontId="17" fillId="0" borderId="10" xfId="71" applyFont="1" applyFill="1" applyBorder="1" applyAlignment="1">
      <alignment horizontal="distributed" vertical="center"/>
      <protection/>
    </xf>
    <xf numFmtId="176" fontId="10" fillId="0" borderId="0" xfId="71" applyFont="1" applyFill="1" applyBorder="1" applyAlignment="1">
      <alignment vertical="center"/>
      <protection/>
    </xf>
    <xf numFmtId="176" fontId="9" fillId="0" borderId="12" xfId="71" applyFont="1" applyFill="1" applyBorder="1" applyAlignment="1">
      <alignment horizontal="right" vertical="top"/>
      <protection/>
    </xf>
    <xf numFmtId="176" fontId="17" fillId="0" borderId="13" xfId="71" applyFont="1" applyFill="1" applyBorder="1" applyAlignment="1">
      <alignment horizontal="distributed" vertical="center"/>
      <protection/>
    </xf>
    <xf numFmtId="176" fontId="13" fillId="0" borderId="17" xfId="71" applyFont="1" applyFill="1" applyBorder="1" applyAlignment="1">
      <alignment horizontal="distributed" vertical="center"/>
      <protection/>
    </xf>
    <xf numFmtId="176" fontId="12" fillId="0" borderId="0" xfId="71" applyFont="1" applyFill="1" applyBorder="1" applyAlignment="1">
      <alignment horizontal="left" vertical="top"/>
      <protection/>
    </xf>
    <xf numFmtId="176" fontId="8" fillId="0" borderId="13" xfId="71" applyFont="1" applyFill="1" applyBorder="1" applyAlignment="1">
      <alignment horizontal="right" vertical="center"/>
      <protection/>
    </xf>
    <xf numFmtId="176" fontId="17" fillId="0" borderId="24" xfId="71" applyFont="1" applyFill="1" applyBorder="1" applyAlignment="1">
      <alignment horizontal="distributed" vertical="center"/>
      <protection/>
    </xf>
    <xf numFmtId="176" fontId="13" fillId="0" borderId="24" xfId="71" applyFont="1" applyFill="1" applyBorder="1" applyAlignment="1">
      <alignment horizontal="distributed" vertical="center"/>
      <protection/>
    </xf>
    <xf numFmtId="176" fontId="8" fillId="0" borderId="24" xfId="71" applyFont="1" applyFill="1" applyBorder="1" applyAlignment="1">
      <alignment horizontal="right" vertical="center"/>
      <protection/>
    </xf>
    <xf numFmtId="176" fontId="9" fillId="0" borderId="0" xfId="71" applyFont="1" applyFill="1" applyBorder="1" applyAlignment="1">
      <alignment horizontal="right" vertical="top"/>
      <protection/>
    </xf>
    <xf numFmtId="194" fontId="9" fillId="0" borderId="0" xfId="64" applyNumberFormat="1" applyFont="1" applyFill="1" applyBorder="1" applyAlignment="1">
      <alignment horizontal="distributed" vertical="center" indent="2"/>
      <protection/>
    </xf>
    <xf numFmtId="194" fontId="9" fillId="0" borderId="22" xfId="64" applyNumberFormat="1" applyFont="1" applyFill="1" applyBorder="1" applyAlignment="1" applyProtection="1">
      <alignment horizontal="distributed" vertical="center" indent="2"/>
      <protection/>
    </xf>
    <xf numFmtId="194" fontId="9" fillId="0" borderId="13" xfId="64" applyNumberFormat="1" applyFont="1" applyFill="1" applyBorder="1" applyAlignment="1">
      <alignment horizontal="distributed" vertical="center" indent="2"/>
      <protection/>
    </xf>
    <xf numFmtId="194" fontId="9" fillId="0" borderId="17" xfId="64" applyNumberFormat="1" applyFont="1" applyFill="1" applyBorder="1" applyAlignment="1">
      <alignment horizontal="distributed" vertical="center" indent="2"/>
      <protection/>
    </xf>
    <xf numFmtId="194" fontId="9" fillId="0" borderId="15" xfId="64" applyNumberFormat="1" applyFont="1" applyFill="1" applyBorder="1" applyAlignment="1">
      <alignment horizontal="distributed" vertical="center" indent="2"/>
      <protection/>
    </xf>
    <xf numFmtId="194" fontId="9" fillId="0" borderId="25" xfId="64" applyNumberFormat="1" applyFont="1" applyFill="1" applyBorder="1" applyAlignment="1">
      <alignment horizontal="distributed" vertical="center" indent="2"/>
      <protection/>
    </xf>
    <xf numFmtId="194" fontId="9" fillId="0" borderId="26" xfId="64" applyNumberFormat="1" applyFont="1" applyFill="1" applyBorder="1" applyAlignment="1" applyProtection="1">
      <alignment horizontal="distributed" vertical="center" indent="2"/>
      <protection/>
    </xf>
    <xf numFmtId="194" fontId="9" fillId="0" borderId="27" xfId="64" applyNumberFormat="1" applyFont="1" applyFill="1" applyBorder="1" applyAlignment="1" applyProtection="1">
      <alignment horizontal="distributed" vertical="center" indent="2"/>
      <protection/>
    </xf>
    <xf numFmtId="194" fontId="9" fillId="0" borderId="28" xfId="64" applyNumberFormat="1" applyFont="1" applyFill="1" applyBorder="1" applyAlignment="1" applyProtection="1">
      <alignment horizontal="distributed" vertical="center" indent="2"/>
      <protection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38" fontId="8" fillId="0" borderId="12" xfId="49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38" fontId="8" fillId="0" borderId="0" xfId="49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distributed" vertical="center"/>
    </xf>
    <xf numFmtId="176" fontId="13" fillId="0" borderId="13" xfId="71" applyFont="1" applyFill="1" applyBorder="1" applyAlignment="1">
      <alignment horizontal="distributed" vertical="center"/>
      <protection/>
    </xf>
    <xf numFmtId="176" fontId="9" fillId="0" borderId="17" xfId="71" applyFont="1" applyFill="1" applyBorder="1" applyAlignment="1">
      <alignment vertical="center"/>
      <protection/>
    </xf>
    <xf numFmtId="38" fontId="9" fillId="0" borderId="0" xfId="49" applyFont="1" applyFill="1" applyAlignment="1">
      <alignment vertical="center"/>
    </xf>
    <xf numFmtId="38" fontId="9" fillId="0" borderId="29" xfId="49" applyFont="1" applyFill="1" applyBorder="1" applyAlignment="1">
      <alignment vertical="center"/>
    </xf>
    <xf numFmtId="38" fontId="9" fillId="0" borderId="29" xfId="49" applyFont="1" applyFill="1" applyBorder="1" applyAlignment="1">
      <alignment horizontal="right"/>
    </xf>
    <xf numFmtId="38" fontId="9" fillId="0" borderId="21" xfId="49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horizontal="center" vertical="center"/>
    </xf>
    <xf numFmtId="38" fontId="13" fillId="0" borderId="0" xfId="49" applyFont="1" applyFill="1" applyBorder="1" applyAlignment="1">
      <alignment horizontal="center" vertical="center"/>
    </xf>
    <xf numFmtId="38" fontId="13" fillId="0" borderId="0" xfId="49" applyFont="1" applyFill="1" applyBorder="1" applyAlignment="1">
      <alignment horizontal="distributed" vertical="center"/>
    </xf>
    <xf numFmtId="38" fontId="13" fillId="0" borderId="13" xfId="49" applyFont="1" applyFill="1" applyBorder="1" applyAlignment="1">
      <alignment horizontal="distributed" vertical="center"/>
    </xf>
    <xf numFmtId="38" fontId="9" fillId="0" borderId="12" xfId="49" applyFont="1" applyFill="1" applyBorder="1" applyAlignment="1">
      <alignment vertical="center"/>
    </xf>
    <xf numFmtId="38" fontId="9" fillId="0" borderId="12" xfId="49" applyFont="1" applyFill="1" applyBorder="1" applyAlignment="1">
      <alignment horizontal="right" vertical="top"/>
    </xf>
    <xf numFmtId="38" fontId="9" fillId="0" borderId="0" xfId="49" applyFont="1" applyFill="1" applyBorder="1" applyAlignment="1">
      <alignment vertical="center"/>
    </xf>
    <xf numFmtId="38" fontId="9" fillId="0" borderId="0" xfId="49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distributed" vertical="center"/>
    </xf>
    <xf numFmtId="38" fontId="16" fillId="0" borderId="0" xfId="49" applyFont="1" applyFill="1" applyBorder="1" applyAlignment="1">
      <alignment horizontal="right" vertical="center"/>
    </xf>
    <xf numFmtId="38" fontId="16" fillId="0" borderId="15" xfId="49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center" vertical="center"/>
    </xf>
    <xf numFmtId="176" fontId="17" fillId="0" borderId="29" xfId="71" applyFont="1" applyFill="1" applyBorder="1" applyAlignment="1">
      <alignment horizontal="center" vertical="center"/>
      <protection/>
    </xf>
    <xf numFmtId="176" fontId="17" fillId="0" borderId="30" xfId="71" applyFont="1" applyFill="1" applyBorder="1" applyAlignment="1">
      <alignment horizontal="distributed" vertical="center"/>
      <protection/>
    </xf>
    <xf numFmtId="176" fontId="17" fillId="0" borderId="17" xfId="71" applyFont="1" applyFill="1" applyBorder="1" applyAlignment="1">
      <alignment horizontal="distributed" vertical="center"/>
      <protection/>
    </xf>
    <xf numFmtId="0" fontId="14" fillId="0" borderId="0" xfId="0" applyFont="1" applyFill="1" applyAlignment="1">
      <alignment horizontal="left" vertical="top"/>
    </xf>
    <xf numFmtId="0" fontId="9" fillId="0" borderId="23" xfId="0" applyFont="1" applyFill="1" applyBorder="1" applyAlignment="1">
      <alignment vertical="center"/>
    </xf>
    <xf numFmtId="176" fontId="13" fillId="0" borderId="20" xfId="71" applyFont="1" applyFill="1" applyBorder="1" applyAlignment="1">
      <alignment horizontal="distributed" vertical="center"/>
      <protection/>
    </xf>
    <xf numFmtId="176" fontId="12" fillId="0" borderId="13" xfId="71" applyFont="1" applyFill="1" applyBorder="1" applyAlignment="1">
      <alignment horizontal="distributed" vertical="center"/>
      <protection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4" fillId="0" borderId="22" xfId="0" applyFont="1" applyFill="1" applyBorder="1" applyAlignment="1">
      <alignment horizontal="distributed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center" vertical="center"/>
    </xf>
    <xf numFmtId="187" fontId="16" fillId="0" borderId="0" xfId="49" applyNumberFormat="1" applyFont="1" applyFill="1" applyBorder="1" applyAlignment="1">
      <alignment horizontal="right" vertical="center"/>
    </xf>
    <xf numFmtId="191" fontId="16" fillId="0" borderId="0" xfId="49" applyNumberFormat="1" applyFont="1" applyFill="1" applyBorder="1" applyAlignment="1">
      <alignment horizontal="right" vertical="center"/>
    </xf>
    <xf numFmtId="189" fontId="16" fillId="0" borderId="0" xfId="49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187" fontId="16" fillId="0" borderId="13" xfId="49" applyNumberFormat="1" applyFont="1" applyFill="1" applyBorder="1" applyAlignment="1">
      <alignment horizontal="right" vertical="center"/>
    </xf>
    <xf numFmtId="191" fontId="16" fillId="0" borderId="13" xfId="49" applyNumberFormat="1" applyFont="1" applyFill="1" applyBorder="1" applyAlignment="1">
      <alignment horizontal="right" vertical="center"/>
    </xf>
    <xf numFmtId="189" fontId="16" fillId="0" borderId="15" xfId="0" applyNumberFormat="1" applyFont="1" applyFill="1" applyBorder="1" applyAlignment="1">
      <alignment horizontal="right" vertical="center"/>
    </xf>
    <xf numFmtId="193" fontId="16" fillId="0" borderId="0" xfId="0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176" fontId="12" fillId="0" borderId="19" xfId="65" applyFont="1" applyFill="1" applyBorder="1" applyAlignment="1">
      <alignment horizontal="center" vertical="center" textRotation="255"/>
      <protection/>
    </xf>
    <xf numFmtId="0" fontId="9" fillId="0" borderId="16" xfId="70" applyFont="1" applyFill="1" applyBorder="1" applyAlignment="1">
      <alignment horizontal="distributed" vertical="center"/>
      <protection/>
    </xf>
    <xf numFmtId="0" fontId="0" fillId="0" borderId="10" xfId="0" applyFill="1" applyBorder="1" applyAlignment="1">
      <alignment/>
    </xf>
    <xf numFmtId="0" fontId="9" fillId="0" borderId="31" xfId="0" applyFont="1" applyFill="1" applyBorder="1" applyAlignment="1">
      <alignment horizontal="distributed" vertical="center"/>
    </xf>
    <xf numFmtId="176" fontId="8" fillId="0" borderId="0" xfId="71" applyFont="1" applyFill="1" applyBorder="1" applyAlignment="1">
      <alignment horizontal="right" vertical="center"/>
      <protection/>
    </xf>
    <xf numFmtId="176" fontId="70" fillId="0" borderId="0" xfId="71" applyFont="1" applyFill="1" applyAlignment="1">
      <alignment vertical="center"/>
      <protection/>
    </xf>
    <xf numFmtId="178" fontId="70" fillId="0" borderId="0" xfId="71" applyNumberFormat="1" applyFont="1" applyFill="1" applyAlignment="1">
      <alignment horizontal="right" vertical="center"/>
      <protection/>
    </xf>
    <xf numFmtId="179" fontId="70" fillId="0" borderId="0" xfId="71" applyNumberFormat="1" applyFont="1" applyFill="1" applyAlignment="1">
      <alignment horizontal="right" vertical="center"/>
      <protection/>
    </xf>
    <xf numFmtId="179" fontId="70" fillId="0" borderId="13" xfId="71" applyNumberFormat="1" applyFont="1" applyFill="1" applyBorder="1" applyAlignment="1">
      <alignment horizontal="right" vertical="center"/>
      <protection/>
    </xf>
    <xf numFmtId="38" fontId="9" fillId="0" borderId="0" xfId="49" applyFont="1" applyFill="1" applyBorder="1" applyAlignment="1">
      <alignment horizontal="right" vertical="top"/>
    </xf>
    <xf numFmtId="0" fontId="9" fillId="0" borderId="12" xfId="0" applyFont="1" applyFill="1" applyBorder="1" applyAlignment="1">
      <alignment vertical="center"/>
    </xf>
    <xf numFmtId="176" fontId="12" fillId="0" borderId="12" xfId="71" applyFont="1" applyFill="1" applyBorder="1" applyAlignment="1">
      <alignment horizontal="distributed" vertical="center"/>
      <protection/>
    </xf>
    <xf numFmtId="176" fontId="13" fillId="0" borderId="31" xfId="71" applyFont="1" applyFill="1" applyBorder="1" applyAlignment="1">
      <alignment horizontal="distributed" vertical="center"/>
      <protection/>
    </xf>
    <xf numFmtId="0" fontId="9" fillId="0" borderId="32" xfId="0" applyFont="1" applyFill="1" applyBorder="1" applyAlignment="1">
      <alignment vertical="center"/>
    </xf>
    <xf numFmtId="176" fontId="12" fillId="0" borderId="32" xfId="71" applyFont="1" applyFill="1" applyBorder="1" applyAlignment="1">
      <alignment horizontal="distributed" vertical="center"/>
      <protection/>
    </xf>
    <xf numFmtId="176" fontId="13" fillId="0" borderId="33" xfId="71" applyFont="1" applyFill="1" applyBorder="1" applyAlignment="1">
      <alignment horizontal="distributed" vertical="center"/>
      <protection/>
    </xf>
    <xf numFmtId="38" fontId="16" fillId="0" borderId="34" xfId="49" applyFont="1" applyFill="1" applyBorder="1" applyAlignment="1">
      <alignment horizontal="right" vertical="center"/>
    </xf>
    <xf numFmtId="38" fontId="16" fillId="0" borderId="12" xfId="49" applyFont="1" applyFill="1" applyBorder="1" applyAlignment="1">
      <alignment horizontal="right" vertical="center"/>
    </xf>
    <xf numFmtId="187" fontId="16" fillId="0" borderId="12" xfId="49" applyNumberFormat="1" applyFont="1" applyFill="1" applyBorder="1" applyAlignment="1">
      <alignment horizontal="right" vertical="center"/>
    </xf>
    <xf numFmtId="191" fontId="16" fillId="0" borderId="12" xfId="49" applyNumberFormat="1" applyFont="1" applyFill="1" applyBorder="1" applyAlignment="1">
      <alignment horizontal="right" vertical="center"/>
    </xf>
    <xf numFmtId="189" fontId="16" fillId="0" borderId="12" xfId="49" applyNumberFormat="1" applyFont="1" applyFill="1" applyBorder="1" applyAlignment="1">
      <alignment horizontal="right" vertical="center"/>
    </xf>
    <xf numFmtId="0" fontId="71" fillId="0" borderId="0" xfId="0" applyFont="1" applyFill="1" applyBorder="1" applyAlignment="1">
      <alignment horizontal="right" vertical="center"/>
    </xf>
    <xf numFmtId="0" fontId="71" fillId="0" borderId="13" xfId="0" applyFont="1" applyFill="1" applyBorder="1" applyAlignment="1">
      <alignment horizontal="right" vertical="center"/>
    </xf>
    <xf numFmtId="3" fontId="71" fillId="0" borderId="15" xfId="0" applyNumberFormat="1" applyFont="1" applyFill="1" applyBorder="1" applyAlignment="1">
      <alignment horizontal="right" vertical="center"/>
    </xf>
    <xf numFmtId="3" fontId="71" fillId="0" borderId="0" xfId="0" applyNumberFormat="1" applyFont="1" applyFill="1" applyBorder="1" applyAlignment="1">
      <alignment horizontal="right" vertical="center"/>
    </xf>
    <xf numFmtId="3" fontId="71" fillId="0" borderId="25" xfId="0" applyNumberFormat="1" applyFont="1" applyFill="1" applyBorder="1" applyAlignment="1">
      <alignment horizontal="right" vertical="center"/>
    </xf>
    <xf numFmtId="3" fontId="71" fillId="0" borderId="13" xfId="0" applyNumberFormat="1" applyFont="1" applyFill="1" applyBorder="1" applyAlignment="1">
      <alignment horizontal="right" vertical="center"/>
    </xf>
    <xf numFmtId="176" fontId="8" fillId="0" borderId="25" xfId="71" applyFont="1" applyFill="1" applyBorder="1" applyAlignment="1">
      <alignment vertical="center"/>
      <protection/>
    </xf>
    <xf numFmtId="176" fontId="8" fillId="0" borderId="13" xfId="71" applyFont="1" applyFill="1" applyBorder="1" applyAlignment="1">
      <alignment vertical="center"/>
      <protection/>
    </xf>
    <xf numFmtId="0" fontId="9" fillId="0" borderId="3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76" fontId="9" fillId="0" borderId="35" xfId="71" applyFont="1" applyFill="1" applyBorder="1" applyAlignment="1">
      <alignment horizontal="distributed" vertical="center"/>
      <protection/>
    </xf>
    <xf numFmtId="176" fontId="9" fillId="0" borderId="14" xfId="71" applyFont="1" applyFill="1" applyBorder="1" applyAlignment="1">
      <alignment horizontal="distributed" vertical="center"/>
      <protection/>
    </xf>
    <xf numFmtId="176" fontId="12" fillId="0" borderId="14" xfId="71" applyFont="1" applyFill="1" applyBorder="1" applyAlignment="1">
      <alignment horizontal="center" vertical="center"/>
      <protection/>
    </xf>
    <xf numFmtId="176" fontId="9" fillId="0" borderId="22" xfId="71" applyFont="1" applyFill="1" applyBorder="1" applyAlignment="1">
      <alignment horizontal="center" vertical="center"/>
      <protection/>
    </xf>
    <xf numFmtId="176" fontId="9" fillId="0" borderId="35" xfId="71" applyFont="1" applyFill="1" applyBorder="1" applyAlignment="1">
      <alignment horizontal="center" vertical="center"/>
      <protection/>
    </xf>
    <xf numFmtId="176" fontId="8" fillId="0" borderId="15" xfId="71" applyFont="1" applyFill="1" applyBorder="1" applyAlignment="1">
      <alignment horizontal="right" vertical="center"/>
      <protection/>
    </xf>
    <xf numFmtId="176" fontId="9" fillId="0" borderId="25" xfId="71" applyFont="1" applyFill="1" applyBorder="1" applyAlignment="1">
      <alignment horizontal="center" vertical="center"/>
      <protection/>
    </xf>
    <xf numFmtId="176" fontId="9" fillId="0" borderId="23" xfId="71" applyFont="1" applyFill="1" applyBorder="1" applyAlignment="1">
      <alignment horizontal="center" vertical="center"/>
      <protection/>
    </xf>
    <xf numFmtId="176" fontId="9" fillId="0" borderId="19" xfId="71" applyFont="1" applyFill="1" applyBorder="1" applyAlignment="1">
      <alignment horizontal="center" vertical="center"/>
      <protection/>
    </xf>
    <xf numFmtId="176" fontId="9" fillId="0" borderId="27" xfId="71" applyFont="1" applyFill="1" applyBorder="1" applyAlignment="1">
      <alignment horizontal="center" vertical="center"/>
      <protection/>
    </xf>
    <xf numFmtId="176" fontId="9" fillId="0" borderId="36" xfId="71" applyFont="1" applyFill="1" applyBorder="1" applyAlignment="1">
      <alignment horizontal="center" vertical="center"/>
      <protection/>
    </xf>
    <xf numFmtId="179" fontId="9" fillId="0" borderId="0" xfId="71" applyNumberFormat="1" applyFont="1" applyFill="1" applyBorder="1" applyAlignment="1">
      <alignment vertical="center"/>
      <protection/>
    </xf>
    <xf numFmtId="176" fontId="72" fillId="0" borderId="0" xfId="71" applyFont="1" applyFill="1" applyBorder="1" applyAlignment="1">
      <alignment horizontal="center" vertical="center" shrinkToFit="1"/>
      <protection/>
    </xf>
    <xf numFmtId="176" fontId="72" fillId="0" borderId="0" xfId="71" applyFont="1" applyFill="1" applyBorder="1" applyAlignment="1">
      <alignment horizontal="center" vertical="center" wrapText="1" shrinkToFit="1"/>
      <protection/>
    </xf>
    <xf numFmtId="176" fontId="73" fillId="0" borderId="0" xfId="71" applyFont="1" applyFill="1" applyBorder="1" applyAlignment="1">
      <alignment horizontal="center" vertical="center" shrinkToFit="1"/>
      <protection/>
    </xf>
    <xf numFmtId="176" fontId="73" fillId="0" borderId="0" xfId="71" applyFont="1" applyFill="1" applyBorder="1" applyAlignment="1">
      <alignment vertical="center" shrinkToFit="1"/>
      <protection/>
    </xf>
    <xf numFmtId="176" fontId="7" fillId="0" borderId="0" xfId="71" applyFont="1" applyFill="1" applyAlignment="1">
      <alignment horizontal="center" vertical="center"/>
      <protection/>
    </xf>
    <xf numFmtId="176" fontId="27" fillId="0" borderId="0" xfId="71" applyFont="1" applyFill="1" applyAlignment="1">
      <alignment vertical="center"/>
      <protection/>
    </xf>
    <xf numFmtId="0" fontId="9" fillId="0" borderId="0" xfId="68" applyFont="1" applyFill="1" applyAlignment="1">
      <alignment horizontal="center" vertical="center"/>
      <protection/>
    </xf>
    <xf numFmtId="0" fontId="10" fillId="0" borderId="0" xfId="68" applyFont="1" applyFill="1" applyAlignment="1">
      <alignment horizontal="right" vertical="center"/>
      <protection/>
    </xf>
    <xf numFmtId="176" fontId="10" fillId="0" borderId="0" xfId="71" applyFont="1" applyFill="1" applyAlignment="1">
      <alignment vertical="center"/>
      <protection/>
    </xf>
    <xf numFmtId="176" fontId="9" fillId="0" borderId="16" xfId="71" applyFont="1" applyFill="1" applyBorder="1" applyAlignment="1">
      <alignment horizontal="left" vertical="center"/>
      <protection/>
    </xf>
    <xf numFmtId="176" fontId="9" fillId="0" borderId="36" xfId="71" applyFont="1" applyFill="1" applyBorder="1" applyAlignment="1">
      <alignment horizontal="distributed" vertical="center"/>
      <protection/>
    </xf>
    <xf numFmtId="176" fontId="9" fillId="0" borderId="20" xfId="71" applyFont="1" applyFill="1" applyBorder="1" applyAlignment="1">
      <alignment horizontal="distributed" vertical="center" wrapText="1"/>
      <protection/>
    </xf>
    <xf numFmtId="176" fontId="9" fillId="0" borderId="36" xfId="71" applyFont="1" applyFill="1" applyBorder="1" applyAlignment="1">
      <alignment horizontal="distributed" vertical="center" wrapText="1"/>
      <protection/>
    </xf>
    <xf numFmtId="176" fontId="27" fillId="0" borderId="23" xfId="71" applyFont="1" applyFill="1" applyBorder="1" applyAlignment="1">
      <alignment vertical="center"/>
      <protection/>
    </xf>
    <xf numFmtId="176" fontId="9" fillId="0" borderId="27" xfId="71" applyFont="1" applyFill="1" applyBorder="1" applyAlignment="1">
      <alignment horizontal="distributed" vertical="center"/>
      <protection/>
    </xf>
    <xf numFmtId="176" fontId="9" fillId="0" borderId="19" xfId="71" applyFont="1" applyFill="1" applyBorder="1" applyAlignment="1">
      <alignment horizontal="distributed" vertical="center"/>
      <protection/>
    </xf>
    <xf numFmtId="176" fontId="9" fillId="0" borderId="18" xfId="71" applyFont="1" applyFill="1" applyBorder="1" applyAlignment="1">
      <alignment horizontal="distributed" vertical="center"/>
      <protection/>
    </xf>
    <xf numFmtId="176" fontId="9" fillId="0" borderId="25" xfId="71" applyFont="1" applyFill="1" applyBorder="1" applyAlignment="1">
      <alignment horizontal="distributed" vertical="center"/>
      <protection/>
    </xf>
    <xf numFmtId="176" fontId="9" fillId="0" borderId="17" xfId="71" applyFont="1" applyFill="1" applyBorder="1" applyAlignment="1">
      <alignment horizontal="distributed" vertical="center" wrapText="1"/>
      <protection/>
    </xf>
    <xf numFmtId="176" fontId="9" fillId="0" borderId="25" xfId="71" applyFont="1" applyFill="1" applyBorder="1" applyAlignment="1">
      <alignment horizontal="distributed" vertical="center" wrapText="1"/>
      <protection/>
    </xf>
    <xf numFmtId="176" fontId="27" fillId="0" borderId="13" xfId="71" applyFont="1" applyFill="1" applyBorder="1" applyAlignment="1">
      <alignment vertical="center"/>
      <protection/>
    </xf>
    <xf numFmtId="176" fontId="9" fillId="0" borderId="31" xfId="71" applyFont="1" applyFill="1" applyBorder="1" applyAlignment="1">
      <alignment horizontal="distributed" vertical="center"/>
      <protection/>
    </xf>
    <xf numFmtId="178" fontId="8" fillId="0" borderId="0" xfId="71" applyNumberFormat="1" applyFont="1" applyFill="1" applyBorder="1" applyAlignment="1">
      <alignment horizontal="right" vertical="center"/>
      <protection/>
    </xf>
    <xf numFmtId="178" fontId="8" fillId="0" borderId="15" xfId="71" applyNumberFormat="1" applyFont="1" applyFill="1" applyBorder="1" applyAlignment="1">
      <alignment horizontal="right" vertical="center"/>
      <protection/>
    </xf>
    <xf numFmtId="176" fontId="27" fillId="0" borderId="0" xfId="71" applyFont="1" applyFill="1" applyAlignment="1">
      <alignment horizontal="center" vertical="center"/>
      <protection/>
    </xf>
    <xf numFmtId="176" fontId="70" fillId="0" borderId="25" xfId="71" applyFont="1" applyFill="1" applyBorder="1" applyAlignment="1">
      <alignment vertical="center"/>
      <protection/>
    </xf>
    <xf numFmtId="176" fontId="70" fillId="0" borderId="13" xfId="71" applyFont="1" applyFill="1" applyBorder="1" applyAlignment="1">
      <alignment vertical="center"/>
      <protection/>
    </xf>
    <xf numFmtId="178" fontId="8" fillId="0" borderId="13" xfId="71" applyNumberFormat="1" applyFont="1" applyFill="1" applyBorder="1" applyAlignment="1">
      <alignment horizontal="right" vertical="center"/>
      <protection/>
    </xf>
    <xf numFmtId="176" fontId="27" fillId="0" borderId="0" xfId="71" applyFont="1" applyFill="1" applyBorder="1" applyAlignment="1">
      <alignment vertical="center"/>
      <protection/>
    </xf>
    <xf numFmtId="176" fontId="27" fillId="0" borderId="0" xfId="71" applyFont="1" applyFill="1" applyAlignment="1">
      <alignment horizontal="right" vertical="center"/>
      <protection/>
    </xf>
    <xf numFmtId="0" fontId="10" fillId="0" borderId="0" xfId="68" applyFont="1" applyFill="1" applyAlignment="1">
      <alignment horizontal="center" vertical="center"/>
      <protection/>
    </xf>
    <xf numFmtId="0" fontId="10" fillId="0" borderId="0" xfId="68" applyFont="1" applyFill="1" applyAlignment="1">
      <alignment vertical="center"/>
      <protection/>
    </xf>
    <xf numFmtId="176" fontId="9" fillId="0" borderId="36" xfId="71" applyFont="1" applyFill="1" applyBorder="1" applyAlignment="1">
      <alignment horizontal="distributed" vertical="center"/>
      <protection/>
    </xf>
    <xf numFmtId="176" fontId="9" fillId="0" borderId="20" xfId="71" applyFont="1" applyFill="1" applyBorder="1" applyAlignment="1">
      <alignment horizontal="distributed" vertical="center" wrapText="1"/>
      <protection/>
    </xf>
    <xf numFmtId="176" fontId="9" fillId="0" borderId="36" xfId="71" applyFont="1" applyFill="1" applyBorder="1" applyAlignment="1">
      <alignment horizontal="distributed" vertical="center" wrapText="1"/>
      <protection/>
    </xf>
    <xf numFmtId="176" fontId="27" fillId="0" borderId="23" xfId="71" applyFont="1" applyFill="1" applyBorder="1" applyAlignment="1">
      <alignment horizontal="distributed" vertical="center"/>
      <protection/>
    </xf>
    <xf numFmtId="176" fontId="9" fillId="0" borderId="11" xfId="71" applyFont="1" applyFill="1" applyBorder="1" applyAlignment="1">
      <alignment horizontal="distributed" vertical="center"/>
      <protection/>
    </xf>
    <xf numFmtId="176" fontId="9" fillId="0" borderId="22" xfId="71" applyFont="1" applyFill="1" applyBorder="1" applyAlignment="1">
      <alignment horizontal="distributed" vertical="center"/>
      <protection/>
    </xf>
    <xf numFmtId="176" fontId="9" fillId="0" borderId="25" xfId="71" applyFont="1" applyFill="1" applyBorder="1" applyAlignment="1">
      <alignment horizontal="distributed" vertical="center"/>
      <protection/>
    </xf>
    <xf numFmtId="176" fontId="9" fillId="0" borderId="17" xfId="71" applyFont="1" applyFill="1" applyBorder="1" applyAlignment="1">
      <alignment horizontal="distributed" vertical="center" wrapText="1"/>
      <protection/>
    </xf>
    <xf numFmtId="176" fontId="9" fillId="0" borderId="25" xfId="71" applyFont="1" applyFill="1" applyBorder="1" applyAlignment="1">
      <alignment horizontal="distributed" vertical="center" wrapText="1"/>
      <protection/>
    </xf>
    <xf numFmtId="176" fontId="27" fillId="0" borderId="13" xfId="71" applyFont="1" applyFill="1" applyBorder="1" applyAlignment="1">
      <alignment horizontal="distributed" vertical="center"/>
      <protection/>
    </xf>
    <xf numFmtId="178" fontId="8" fillId="0" borderId="0" xfId="71" applyNumberFormat="1" applyFont="1" applyFill="1" applyBorder="1" applyAlignment="1">
      <alignment vertical="center"/>
      <protection/>
    </xf>
    <xf numFmtId="178" fontId="8" fillId="0" borderId="15" xfId="71" applyNumberFormat="1" applyFont="1" applyFill="1" applyBorder="1" applyAlignment="1">
      <alignment vertical="center"/>
      <protection/>
    </xf>
    <xf numFmtId="178" fontId="8" fillId="0" borderId="13" xfId="71" applyNumberFormat="1" applyFont="1" applyFill="1" applyBorder="1" applyAlignment="1">
      <alignment vertical="center"/>
      <protection/>
    </xf>
    <xf numFmtId="0" fontId="10" fillId="0" borderId="0" xfId="74" applyFont="1" applyFill="1" applyAlignment="1">
      <alignment vertical="center"/>
      <protection/>
    </xf>
    <xf numFmtId="176" fontId="9" fillId="0" borderId="23" xfId="71" applyFont="1" applyFill="1" applyBorder="1" applyAlignment="1">
      <alignment horizontal="right"/>
      <protection/>
    </xf>
    <xf numFmtId="176" fontId="9" fillId="0" borderId="20" xfId="71" applyFont="1" applyFill="1" applyBorder="1" applyAlignment="1">
      <alignment horizontal="right"/>
      <protection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>
      <alignment vertical="top"/>
    </xf>
    <xf numFmtId="0" fontId="9" fillId="0" borderId="17" xfId="0" applyFont="1" applyFill="1" applyBorder="1" applyAlignment="1">
      <alignment vertical="top"/>
    </xf>
    <xf numFmtId="176" fontId="12" fillId="0" borderId="37" xfId="71" applyFont="1" applyFill="1" applyBorder="1" applyAlignment="1">
      <alignment horizontal="center" vertical="center"/>
      <protection/>
    </xf>
    <xf numFmtId="176" fontId="12" fillId="0" borderId="38" xfId="71" applyFont="1" applyFill="1" applyBorder="1" applyAlignment="1">
      <alignment horizontal="center" vertical="center"/>
      <protection/>
    </xf>
    <xf numFmtId="176" fontId="12" fillId="0" borderId="39" xfId="71" applyFont="1" applyFill="1" applyBorder="1" applyAlignment="1">
      <alignment horizontal="center" vertical="center"/>
      <protection/>
    </xf>
    <xf numFmtId="0" fontId="9" fillId="0" borderId="10" xfId="68" applyFont="1" applyFill="1" applyBorder="1" applyAlignment="1">
      <alignment horizontal="distributed" vertical="center"/>
      <protection/>
    </xf>
    <xf numFmtId="189" fontId="8" fillId="0" borderId="26" xfId="71" applyNumberFormat="1" applyFont="1" applyFill="1" applyBorder="1" applyAlignment="1">
      <alignment horizontal="center" vertical="center"/>
      <protection/>
    </xf>
    <xf numFmtId="189" fontId="8" fillId="0" borderId="34" xfId="71" applyNumberFormat="1" applyFont="1" applyFill="1" applyBorder="1" applyAlignment="1">
      <alignment horizontal="center" vertical="center"/>
      <protection/>
    </xf>
    <xf numFmtId="189" fontId="8" fillId="0" borderId="31" xfId="71" applyNumberFormat="1" applyFont="1" applyFill="1" applyBorder="1" applyAlignment="1">
      <alignment horizontal="center" vertical="center"/>
      <protection/>
    </xf>
    <xf numFmtId="189" fontId="8" fillId="0" borderId="10" xfId="71" applyNumberFormat="1" applyFont="1" applyFill="1" applyBorder="1" applyAlignment="1">
      <alignment horizontal="center" vertical="center"/>
      <protection/>
    </xf>
    <xf numFmtId="0" fontId="9" fillId="0" borderId="13" xfId="68" applyFont="1" applyFill="1" applyBorder="1" applyAlignment="1">
      <alignment horizontal="distributed" vertical="center"/>
      <protection/>
    </xf>
    <xf numFmtId="0" fontId="9" fillId="0" borderId="17" xfId="68" applyFont="1" applyFill="1" applyBorder="1" applyAlignment="1">
      <alignment horizontal="distributed" vertical="center"/>
      <protection/>
    </xf>
    <xf numFmtId="176" fontId="9" fillId="0" borderId="12" xfId="71" applyFont="1" applyFill="1" applyBorder="1" applyAlignment="1">
      <alignment horizontal="distributed" vertical="center"/>
      <protection/>
    </xf>
    <xf numFmtId="0" fontId="9" fillId="0" borderId="31" xfId="68" applyFont="1" applyFill="1" applyBorder="1" applyAlignment="1">
      <alignment horizontal="distributed" vertical="center"/>
      <protection/>
    </xf>
    <xf numFmtId="189" fontId="8" fillId="0" borderId="28" xfId="71" applyNumberFormat="1" applyFont="1" applyFill="1" applyBorder="1" applyAlignment="1">
      <alignment horizontal="center" vertical="center"/>
      <protection/>
    </xf>
    <xf numFmtId="0" fontId="9" fillId="0" borderId="0" xfId="68" applyFont="1" applyFill="1" applyBorder="1" applyAlignment="1">
      <alignment horizontal="distributed" vertical="center"/>
      <protection/>
    </xf>
    <xf numFmtId="176" fontId="9" fillId="0" borderId="40" xfId="71" applyFont="1" applyFill="1" applyBorder="1" applyAlignment="1">
      <alignment horizontal="distributed" vertical="center"/>
      <protection/>
    </xf>
    <xf numFmtId="0" fontId="9" fillId="0" borderId="41" xfId="68" applyFont="1" applyFill="1" applyBorder="1" applyAlignment="1">
      <alignment horizontal="distributed" vertical="center"/>
      <protection/>
    </xf>
    <xf numFmtId="189" fontId="8" fillId="0" borderId="42" xfId="71" applyNumberFormat="1" applyFont="1" applyFill="1" applyBorder="1" applyAlignment="1">
      <alignment horizontal="center" vertical="center"/>
      <protection/>
    </xf>
    <xf numFmtId="189" fontId="8" fillId="0" borderId="43" xfId="71" applyNumberFormat="1" applyFont="1" applyFill="1" applyBorder="1" applyAlignment="1">
      <alignment horizontal="center" vertical="center"/>
      <protection/>
    </xf>
    <xf numFmtId="189" fontId="8" fillId="0" borderId="41" xfId="71" applyNumberFormat="1" applyFont="1" applyFill="1" applyBorder="1" applyAlignment="1">
      <alignment horizontal="center" vertical="center"/>
      <protection/>
    </xf>
    <xf numFmtId="176" fontId="9" fillId="0" borderId="0" xfId="71" applyFont="1" applyFill="1" applyAlignment="1">
      <alignment vertical="top"/>
      <protection/>
    </xf>
    <xf numFmtId="176" fontId="9" fillId="0" borderId="44" xfId="71" applyFont="1" applyFill="1" applyBorder="1" applyAlignment="1">
      <alignment vertical="center"/>
      <protection/>
    </xf>
    <xf numFmtId="176" fontId="9" fillId="0" borderId="27" xfId="71" applyFont="1" applyFill="1" applyBorder="1" applyAlignment="1">
      <alignment vertical="center" textRotation="255"/>
      <protection/>
    </xf>
    <xf numFmtId="176" fontId="9" fillId="0" borderId="27" xfId="71" applyFont="1" applyFill="1" applyBorder="1" applyAlignment="1">
      <alignment horizontal="center" vertical="center" textRotation="255"/>
      <protection/>
    </xf>
    <xf numFmtId="189" fontId="8" fillId="0" borderId="0" xfId="71" applyNumberFormat="1" applyFont="1" applyFill="1" applyBorder="1" applyAlignment="1">
      <alignment horizontal="right" vertical="center"/>
      <protection/>
    </xf>
    <xf numFmtId="189" fontId="8" fillId="0" borderId="15" xfId="71" applyNumberFormat="1" applyFont="1" applyFill="1" applyBorder="1" applyAlignment="1">
      <alignment horizontal="right" vertical="center"/>
      <protection/>
    </xf>
    <xf numFmtId="189" fontId="70" fillId="0" borderId="25" xfId="71" applyNumberFormat="1" applyFont="1" applyFill="1" applyBorder="1" applyAlignment="1">
      <alignment horizontal="right" vertical="center"/>
      <protection/>
    </xf>
    <xf numFmtId="189" fontId="70" fillId="0" borderId="13" xfId="71" applyNumberFormat="1" applyFont="1" applyFill="1" applyBorder="1" applyAlignment="1">
      <alignment horizontal="right" vertical="center"/>
      <protection/>
    </xf>
    <xf numFmtId="189" fontId="8" fillId="0" borderId="13" xfId="71" applyNumberFormat="1" applyFont="1" applyFill="1" applyBorder="1" applyAlignment="1">
      <alignment horizontal="right" vertical="center"/>
      <protection/>
    </xf>
    <xf numFmtId="176" fontId="9" fillId="0" borderId="36" xfId="71" applyFont="1" applyFill="1" applyBorder="1" applyAlignment="1">
      <alignment vertical="center"/>
      <protection/>
    </xf>
    <xf numFmtId="176" fontId="9" fillId="0" borderId="25" xfId="71" applyFont="1" applyFill="1" applyBorder="1" applyAlignment="1">
      <alignment vertical="center"/>
      <protection/>
    </xf>
    <xf numFmtId="0" fontId="9" fillId="0" borderId="27" xfId="68" applyFont="1" applyFill="1" applyBorder="1" applyAlignment="1">
      <alignment vertical="center" textRotation="255"/>
      <protection/>
    </xf>
    <xf numFmtId="0" fontId="9" fillId="0" borderId="25" xfId="68" applyFont="1" applyFill="1" applyBorder="1" applyAlignment="1">
      <alignment vertical="center" textRotation="255"/>
      <protection/>
    </xf>
    <xf numFmtId="189" fontId="8" fillId="0" borderId="0" xfId="71" applyNumberFormat="1" applyFont="1" applyFill="1" applyBorder="1" applyAlignment="1">
      <alignment vertical="center"/>
      <protection/>
    </xf>
    <xf numFmtId="189" fontId="8" fillId="0" borderId="15" xfId="71" applyNumberFormat="1" applyFont="1" applyFill="1" applyBorder="1" applyAlignment="1">
      <alignment vertical="center"/>
      <protection/>
    </xf>
    <xf numFmtId="189" fontId="8" fillId="0" borderId="25" xfId="71" applyNumberFormat="1" applyFont="1" applyFill="1" applyBorder="1" applyAlignment="1">
      <alignment vertical="center"/>
      <protection/>
    </xf>
    <xf numFmtId="189" fontId="8" fillId="0" borderId="13" xfId="71" applyNumberFormat="1" applyFont="1" applyFill="1" applyBorder="1" applyAlignment="1">
      <alignment vertical="center"/>
      <protection/>
    </xf>
    <xf numFmtId="189" fontId="70" fillId="0" borderId="13" xfId="71" applyNumberFormat="1" applyFont="1" applyFill="1" applyBorder="1" applyAlignment="1">
      <alignment vertical="center"/>
      <protection/>
    </xf>
    <xf numFmtId="176" fontId="10" fillId="0" borderId="0" xfId="65" applyFont="1" applyFill="1" applyAlignment="1">
      <alignment horizontal="center" vertical="center"/>
      <protection/>
    </xf>
    <xf numFmtId="176" fontId="11" fillId="0" borderId="0" xfId="65" applyFont="1" applyFill="1" applyAlignment="1">
      <alignment vertical="center"/>
      <protection/>
    </xf>
    <xf numFmtId="189" fontId="8" fillId="0" borderId="25" xfId="71" applyNumberFormat="1" applyFont="1" applyFill="1" applyBorder="1" applyAlignment="1">
      <alignment horizontal="right" vertical="center"/>
      <protection/>
    </xf>
    <xf numFmtId="176" fontId="9" fillId="0" borderId="10" xfId="71" applyFont="1" applyFill="1" applyBorder="1" applyAlignment="1">
      <alignment horizontal="center" vertical="center"/>
      <protection/>
    </xf>
    <xf numFmtId="176" fontId="13" fillId="0" borderId="10" xfId="71" applyFont="1" applyFill="1" applyBorder="1" applyAlignment="1">
      <alignment horizontal="center" vertical="center"/>
      <protection/>
    </xf>
    <xf numFmtId="176" fontId="13" fillId="0" borderId="0" xfId="71" applyFont="1" applyFill="1" applyBorder="1" applyAlignment="1">
      <alignment horizontal="center" vertical="center"/>
      <protection/>
    </xf>
    <xf numFmtId="176" fontId="9" fillId="0" borderId="0" xfId="65" applyFont="1" applyFill="1">
      <alignment/>
      <protection/>
    </xf>
    <xf numFmtId="176" fontId="9" fillId="0" borderId="0" xfId="65" applyFont="1" applyFill="1" applyBorder="1">
      <alignment/>
      <protection/>
    </xf>
    <xf numFmtId="176" fontId="10" fillId="0" borderId="0" xfId="65" applyFont="1" applyFill="1" applyBorder="1" applyAlignment="1">
      <alignment horizontal="center" vertical="center"/>
      <protection/>
    </xf>
    <xf numFmtId="176" fontId="10" fillId="0" borderId="29" xfId="65" applyFont="1" applyFill="1" applyBorder="1" applyAlignment="1">
      <alignment horizontal="center" vertical="center"/>
      <protection/>
    </xf>
    <xf numFmtId="0" fontId="9" fillId="0" borderId="29" xfId="0" applyFont="1" applyFill="1" applyBorder="1" applyAlignment="1">
      <alignment horizontal="center" vertical="center"/>
    </xf>
    <xf numFmtId="176" fontId="9" fillId="0" borderId="21" xfId="65" applyFont="1" applyFill="1" applyBorder="1">
      <alignment/>
      <protection/>
    </xf>
    <xf numFmtId="176" fontId="9" fillId="0" borderId="16" xfId="65" applyFont="1" applyFill="1" applyBorder="1" applyAlignment="1">
      <alignment horizontal="center" vertical="center"/>
      <protection/>
    </xf>
    <xf numFmtId="176" fontId="9" fillId="0" borderId="0" xfId="65" applyFont="1" applyFill="1" applyBorder="1" applyAlignment="1">
      <alignment vertical="center"/>
      <protection/>
    </xf>
    <xf numFmtId="0" fontId="9" fillId="0" borderId="10" xfId="0" applyFont="1" applyFill="1" applyBorder="1" applyAlignment="1">
      <alignment vertical="center"/>
    </xf>
    <xf numFmtId="176" fontId="8" fillId="0" borderId="15" xfId="65" applyFont="1" applyFill="1" applyBorder="1" applyAlignment="1">
      <alignment vertical="center"/>
      <protection/>
    </xf>
    <xf numFmtId="176" fontId="8" fillId="0" borderId="15" xfId="66" applyFont="1" applyFill="1" applyBorder="1" applyAlignment="1">
      <alignment vertical="center"/>
      <protection/>
    </xf>
    <xf numFmtId="176" fontId="9" fillId="0" borderId="13" xfId="65" applyFont="1" applyFill="1" applyBorder="1" applyAlignment="1">
      <alignment vertical="center"/>
      <protection/>
    </xf>
    <xf numFmtId="0" fontId="9" fillId="0" borderId="13" xfId="0" applyFont="1" applyFill="1" applyBorder="1" applyAlignment="1">
      <alignment horizontal="distributed" vertical="center" wrapText="1"/>
    </xf>
    <xf numFmtId="0" fontId="9" fillId="0" borderId="17" xfId="0" applyFont="1" applyFill="1" applyBorder="1" applyAlignment="1">
      <alignment horizontal="distributed" vertical="center" wrapText="1"/>
    </xf>
    <xf numFmtId="176" fontId="8" fillId="0" borderId="25" xfId="65" applyFont="1" applyFill="1" applyBorder="1" applyAlignment="1">
      <alignment vertical="center"/>
      <protection/>
    </xf>
    <xf numFmtId="176" fontId="8" fillId="0" borderId="25" xfId="66" applyFont="1" applyFill="1" applyBorder="1" applyAlignment="1">
      <alignment vertical="center"/>
      <protection/>
    </xf>
    <xf numFmtId="0" fontId="9" fillId="0" borderId="0" xfId="0" applyNumberFormat="1" applyFont="1" applyFill="1" applyBorder="1" applyAlignment="1">
      <alignment horizontal="distributed" vertical="center"/>
    </xf>
    <xf numFmtId="0" fontId="9" fillId="0" borderId="10" xfId="0" applyNumberFormat="1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vertical="center"/>
    </xf>
    <xf numFmtId="176" fontId="8" fillId="0" borderId="19" xfId="65" applyFont="1" applyFill="1" applyBorder="1" applyAlignment="1">
      <alignment vertical="center"/>
      <protection/>
    </xf>
    <xf numFmtId="176" fontId="8" fillId="0" borderId="19" xfId="66" applyFont="1" applyFill="1" applyBorder="1" applyAlignment="1">
      <alignment vertical="center"/>
      <protection/>
    </xf>
    <xf numFmtId="176" fontId="9" fillId="0" borderId="0" xfId="65" applyFont="1" applyFill="1" applyAlignment="1">
      <alignment vertical="center"/>
      <protection/>
    </xf>
    <xf numFmtId="0" fontId="9" fillId="0" borderId="0" xfId="0" applyFont="1" applyFill="1" applyAlignment="1">
      <alignment horizontal="right" vertical="top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178" fontId="9" fillId="0" borderId="18" xfId="71" applyNumberFormat="1" applyFont="1" applyFill="1" applyBorder="1" applyAlignment="1">
      <alignment horizontal="right" vertical="center"/>
      <protection/>
    </xf>
    <xf numFmtId="176" fontId="8" fillId="0" borderId="18" xfId="65" applyFont="1" applyFill="1" applyBorder="1" applyAlignment="1">
      <alignment vertical="center"/>
      <protection/>
    </xf>
    <xf numFmtId="176" fontId="70" fillId="0" borderId="18" xfId="65" applyFont="1" applyFill="1" applyBorder="1" applyAlignment="1">
      <alignment vertical="center"/>
      <protection/>
    </xf>
    <xf numFmtId="176" fontId="9" fillId="0" borderId="22" xfId="71" applyFont="1" applyFill="1" applyBorder="1" applyAlignment="1">
      <alignment horizontal="distributed" vertical="center"/>
      <protection/>
    </xf>
    <xf numFmtId="178" fontId="9" fillId="0" borderId="0" xfId="71" applyNumberFormat="1" applyFont="1" applyFill="1" applyBorder="1" applyAlignment="1">
      <alignment horizontal="right" vertical="center"/>
      <protection/>
    </xf>
    <xf numFmtId="176" fontId="8" fillId="0" borderId="0" xfId="65" applyFont="1" applyFill="1" applyAlignment="1">
      <alignment vertical="center"/>
      <protection/>
    </xf>
    <xf numFmtId="176" fontId="70" fillId="0" borderId="0" xfId="65" applyFont="1" applyFill="1" applyAlignment="1">
      <alignment vertical="center"/>
      <protection/>
    </xf>
    <xf numFmtId="176" fontId="9" fillId="0" borderId="22" xfId="71" applyFont="1" applyFill="1" applyBorder="1" applyAlignment="1">
      <alignment horizontal="distributed" vertical="center" wrapText="1" shrinkToFit="1"/>
      <protection/>
    </xf>
    <xf numFmtId="178" fontId="8" fillId="0" borderId="0" xfId="65" applyNumberFormat="1" applyFont="1" applyFill="1" applyBorder="1" applyAlignment="1">
      <alignment vertical="center"/>
      <protection/>
    </xf>
    <xf numFmtId="178" fontId="70" fillId="0" borderId="0" xfId="65" applyNumberFormat="1" applyFont="1" applyFill="1" applyBorder="1" applyAlignment="1">
      <alignment vertical="center"/>
      <protection/>
    </xf>
    <xf numFmtId="176" fontId="9" fillId="0" borderId="22" xfId="71" applyFont="1" applyFill="1" applyBorder="1" applyAlignment="1">
      <alignment horizontal="distributed" vertical="center" wrapText="1"/>
      <protection/>
    </xf>
    <xf numFmtId="178" fontId="8" fillId="0" borderId="0" xfId="65" applyNumberFormat="1" applyFont="1" applyFill="1" applyBorder="1" applyAlignment="1">
      <alignment horizontal="right" vertical="center"/>
      <protection/>
    </xf>
    <xf numFmtId="176" fontId="70" fillId="0" borderId="0" xfId="65" applyFont="1" applyFill="1" applyAlignment="1">
      <alignment horizontal="right" vertical="center"/>
      <protection/>
    </xf>
    <xf numFmtId="184" fontId="9" fillId="0" borderId="25" xfId="71" applyNumberFormat="1" applyFont="1" applyFill="1" applyBorder="1" applyAlignment="1">
      <alignment horizontal="right" vertical="center"/>
      <protection/>
    </xf>
    <xf numFmtId="184" fontId="9" fillId="0" borderId="13" xfId="71" applyNumberFormat="1" applyFont="1" applyFill="1" applyBorder="1" applyAlignment="1">
      <alignment horizontal="right" vertical="center"/>
      <protection/>
    </xf>
    <xf numFmtId="179" fontId="8" fillId="0" borderId="13" xfId="65" applyNumberFormat="1" applyFont="1" applyFill="1" applyBorder="1" applyAlignment="1">
      <alignment vertical="center"/>
      <protection/>
    </xf>
    <xf numFmtId="179" fontId="70" fillId="0" borderId="13" xfId="65" applyNumberFormat="1" applyFont="1" applyFill="1" applyBorder="1" applyAlignment="1">
      <alignment vertical="center"/>
      <protection/>
    </xf>
    <xf numFmtId="194" fontId="8" fillId="0" borderId="0" xfId="71" applyNumberFormat="1" applyFont="1" applyFill="1" applyBorder="1" applyAlignment="1">
      <alignment horizontal="right" vertical="center"/>
      <protection/>
    </xf>
    <xf numFmtId="176" fontId="9" fillId="0" borderId="27" xfId="71" applyFont="1" applyFill="1" applyBorder="1" applyAlignment="1">
      <alignment horizontal="distributed" vertical="center"/>
      <protection/>
    </xf>
    <xf numFmtId="176" fontId="9" fillId="0" borderId="15" xfId="71" applyFont="1" applyFill="1" applyBorder="1" applyAlignment="1">
      <alignment horizontal="distributed" vertical="center"/>
      <protection/>
    </xf>
    <xf numFmtId="176" fontId="70" fillId="0" borderId="25" xfId="71" applyFont="1" applyFill="1" applyBorder="1" applyAlignment="1">
      <alignment horizontal="right" vertical="center"/>
      <protection/>
    </xf>
    <xf numFmtId="176" fontId="70" fillId="0" borderId="0" xfId="71" applyFont="1" applyFill="1" applyAlignment="1">
      <alignment horizontal="right" vertical="center"/>
      <protection/>
    </xf>
    <xf numFmtId="177" fontId="8" fillId="0" borderId="19" xfId="71" applyNumberFormat="1" applyFont="1" applyFill="1" applyBorder="1" applyAlignment="1">
      <alignment vertical="center"/>
      <protection/>
    </xf>
    <xf numFmtId="177" fontId="8" fillId="0" borderId="18" xfId="71" applyNumberFormat="1" applyFont="1" applyFill="1" applyBorder="1" applyAlignment="1">
      <alignment vertical="center"/>
      <protection/>
    </xf>
    <xf numFmtId="49" fontId="8" fillId="0" borderId="18" xfId="71" applyNumberFormat="1" applyFont="1" applyFill="1" applyBorder="1" applyAlignment="1">
      <alignment horizontal="right" vertical="center"/>
      <protection/>
    </xf>
    <xf numFmtId="10" fontId="9" fillId="0" borderId="0" xfId="71" applyNumberFormat="1" applyFont="1" applyFill="1" applyBorder="1" applyAlignment="1">
      <alignment horizontal="right" vertical="center"/>
      <protection/>
    </xf>
    <xf numFmtId="194" fontId="8" fillId="0" borderId="0" xfId="51" applyNumberFormat="1" applyFont="1" applyFill="1" applyBorder="1" applyAlignment="1">
      <alignment horizontal="right" vertical="center"/>
    </xf>
    <xf numFmtId="176" fontId="70" fillId="0" borderId="13" xfId="71" applyFont="1" applyFill="1" applyBorder="1" applyAlignment="1">
      <alignment horizontal="right" vertical="center"/>
      <protection/>
    </xf>
    <xf numFmtId="179" fontId="8" fillId="0" borderId="18" xfId="71" applyNumberFormat="1" applyFont="1" applyFill="1" applyBorder="1" applyAlignment="1">
      <alignment horizontal="right" vertical="center"/>
      <protection/>
    </xf>
    <xf numFmtId="178" fontId="10" fillId="0" borderId="0" xfId="71" applyNumberFormat="1" applyFont="1" applyFill="1" applyAlignment="1">
      <alignment horizontal="center" vertical="center"/>
      <protection/>
    </xf>
    <xf numFmtId="178" fontId="9" fillId="0" borderId="0" xfId="71" applyNumberFormat="1" applyFont="1" applyFill="1" applyAlignment="1">
      <alignment vertical="center"/>
      <protection/>
    </xf>
    <xf numFmtId="178" fontId="9" fillId="0" borderId="0" xfId="71" applyNumberFormat="1" applyFont="1" applyFill="1" applyAlignment="1">
      <alignment horizontal="right"/>
      <protection/>
    </xf>
    <xf numFmtId="178" fontId="9" fillId="0" borderId="22" xfId="71" applyNumberFormat="1" applyFont="1" applyFill="1" applyBorder="1" applyAlignment="1">
      <alignment horizontal="distributed" vertical="center"/>
      <protection/>
    </xf>
    <xf numFmtId="178" fontId="9" fillId="0" borderId="10" xfId="71" applyNumberFormat="1" applyFont="1" applyFill="1" applyBorder="1" applyAlignment="1">
      <alignment horizontal="center" vertical="center"/>
      <protection/>
    </xf>
    <xf numFmtId="178" fontId="13" fillId="0" borderId="10" xfId="71" applyNumberFormat="1" applyFont="1" applyFill="1" applyBorder="1" applyAlignment="1">
      <alignment horizontal="center" vertical="center"/>
      <protection/>
    </xf>
    <xf numFmtId="178" fontId="9" fillId="0" borderId="31" xfId="71" applyNumberFormat="1" applyFont="1" applyFill="1" applyBorder="1" applyAlignment="1">
      <alignment horizontal="right" vertical="center"/>
      <protection/>
    </xf>
    <xf numFmtId="178" fontId="9" fillId="0" borderId="10" xfId="71" applyNumberFormat="1" applyFont="1" applyFill="1" applyBorder="1" applyAlignment="1">
      <alignment horizontal="right" vertical="center"/>
      <protection/>
    </xf>
    <xf numFmtId="178" fontId="9" fillId="0" borderId="12" xfId="71" applyNumberFormat="1" applyFont="1" applyFill="1" applyBorder="1" applyAlignment="1">
      <alignment vertical="center"/>
      <protection/>
    </xf>
    <xf numFmtId="178" fontId="9" fillId="0" borderId="0" xfId="71" applyNumberFormat="1" applyFont="1" applyFill="1" applyAlignment="1">
      <alignment horizontal="right" vertical="top"/>
      <protection/>
    </xf>
    <xf numFmtId="176" fontId="9" fillId="0" borderId="0" xfId="72" applyFont="1" applyFill="1" applyAlignment="1">
      <alignment vertical="center"/>
      <protection/>
    </xf>
    <xf numFmtId="176" fontId="10" fillId="0" borderId="0" xfId="72" applyFont="1" applyFill="1" applyAlignment="1">
      <alignment horizontal="center" vertical="center"/>
      <protection/>
    </xf>
    <xf numFmtId="176" fontId="9" fillId="0" borderId="0" xfId="72" applyFont="1" applyFill="1" applyAlignment="1">
      <alignment horizontal="right" vertical="center"/>
      <protection/>
    </xf>
    <xf numFmtId="176" fontId="12" fillId="0" borderId="36" xfId="72" applyFont="1" applyFill="1" applyBorder="1" applyAlignment="1">
      <alignment horizontal="distributed" vertical="center"/>
      <protection/>
    </xf>
    <xf numFmtId="176" fontId="12" fillId="0" borderId="20" xfId="72" applyFont="1" applyFill="1" applyBorder="1" applyAlignment="1">
      <alignment horizontal="distributed" vertical="center" wrapText="1"/>
      <protection/>
    </xf>
    <xf numFmtId="176" fontId="12" fillId="0" borderId="25" xfId="72" applyFont="1" applyFill="1" applyBorder="1" applyAlignment="1">
      <alignment horizontal="distributed" vertical="center" wrapText="1"/>
      <protection/>
    </xf>
    <xf numFmtId="176" fontId="12" fillId="0" borderId="13" xfId="72" applyFont="1" applyFill="1" applyBorder="1" applyAlignment="1">
      <alignment horizontal="distributed" vertical="center" wrapText="1"/>
      <protection/>
    </xf>
    <xf numFmtId="176" fontId="12" fillId="0" borderId="17" xfId="72" applyFont="1" applyFill="1" applyBorder="1" applyAlignment="1">
      <alignment horizontal="distributed" vertical="center" wrapText="1"/>
      <protection/>
    </xf>
    <xf numFmtId="176" fontId="12" fillId="0" borderId="22" xfId="72" applyFont="1" applyFill="1" applyBorder="1" applyAlignment="1">
      <alignment vertical="distributed" textRotation="255"/>
      <protection/>
    </xf>
    <xf numFmtId="176" fontId="9" fillId="0" borderId="0" xfId="72" applyFont="1" applyFill="1" applyAlignment="1">
      <alignment vertical="distributed" textRotation="255"/>
      <protection/>
    </xf>
    <xf numFmtId="176" fontId="9" fillId="0" borderId="0" xfId="72" applyFont="1" applyFill="1" applyBorder="1" applyAlignment="1">
      <alignment horizontal="center" vertical="center" wrapText="1"/>
      <protection/>
    </xf>
    <xf numFmtId="176" fontId="9" fillId="0" borderId="15" xfId="72" applyFont="1" applyFill="1" applyBorder="1" applyAlignment="1">
      <alignment horizontal="center" vertical="center" wrapText="1"/>
      <protection/>
    </xf>
    <xf numFmtId="176" fontId="12" fillId="0" borderId="12" xfId="72" applyFont="1" applyFill="1" applyBorder="1" applyAlignment="1">
      <alignment horizontal="distributed" vertical="center"/>
      <protection/>
    </xf>
    <xf numFmtId="176" fontId="12" fillId="0" borderId="31" xfId="72" applyFont="1" applyFill="1" applyBorder="1" applyAlignment="1">
      <alignment horizontal="distributed" vertical="center"/>
      <protection/>
    </xf>
    <xf numFmtId="49" fontId="16" fillId="0" borderId="34" xfId="51" applyNumberFormat="1" applyFont="1" applyFill="1" applyBorder="1" applyAlignment="1">
      <alignment horizontal="center" vertical="center"/>
    </xf>
    <xf numFmtId="49" fontId="16" fillId="0" borderId="34" xfId="72" applyNumberFormat="1" applyFont="1" applyFill="1" applyBorder="1" applyAlignment="1">
      <alignment horizontal="center" vertical="center"/>
      <protection/>
    </xf>
    <xf numFmtId="49" fontId="16" fillId="0" borderId="12" xfId="72" applyNumberFormat="1" applyFont="1" applyFill="1" applyBorder="1" applyAlignment="1">
      <alignment horizontal="center" vertical="center"/>
      <protection/>
    </xf>
    <xf numFmtId="49" fontId="16" fillId="0" borderId="31" xfId="72" applyNumberFormat="1" applyFont="1" applyFill="1" applyBorder="1" applyAlignment="1">
      <alignment horizontal="center" vertical="center"/>
      <protection/>
    </xf>
    <xf numFmtId="49" fontId="16" fillId="0" borderId="12" xfId="51" applyNumberFormat="1" applyFont="1" applyFill="1" applyBorder="1" applyAlignment="1">
      <alignment horizontal="center" vertical="center"/>
    </xf>
    <xf numFmtId="49" fontId="16" fillId="0" borderId="28" xfId="72" applyNumberFormat="1" applyFont="1" applyFill="1" applyBorder="1" applyAlignment="1">
      <alignment horizontal="center" vertical="center"/>
      <protection/>
    </xf>
    <xf numFmtId="176" fontId="8" fillId="0" borderId="34" xfId="72" applyNumberFormat="1" applyFont="1" applyFill="1" applyBorder="1" applyAlignment="1">
      <alignment vertical="center"/>
      <protection/>
    </xf>
    <xf numFmtId="176" fontId="12" fillId="0" borderId="12" xfId="72" applyFont="1" applyFill="1" applyBorder="1" applyAlignment="1">
      <alignment horizontal="distributed" vertical="center" wrapText="1"/>
      <protection/>
    </xf>
    <xf numFmtId="176" fontId="12" fillId="0" borderId="0" xfId="72" applyFont="1" applyFill="1" applyBorder="1" applyAlignment="1">
      <alignment horizontal="distributed" vertical="center"/>
      <protection/>
    </xf>
    <xf numFmtId="176" fontId="12" fillId="0" borderId="10" xfId="72" applyFont="1" applyFill="1" applyBorder="1" applyAlignment="1">
      <alignment horizontal="distributed" vertical="center"/>
      <protection/>
    </xf>
    <xf numFmtId="49" fontId="16" fillId="0" borderId="15" xfId="72" applyNumberFormat="1" applyFont="1" applyFill="1" applyBorder="1" applyAlignment="1">
      <alignment horizontal="center" vertical="center"/>
      <protection/>
    </xf>
    <xf numFmtId="49" fontId="16" fillId="0" borderId="15" xfId="51" applyNumberFormat="1" applyFont="1" applyFill="1" applyBorder="1" applyAlignment="1">
      <alignment horizontal="center" vertical="center"/>
    </xf>
    <xf numFmtId="49" fontId="16" fillId="0" borderId="0" xfId="51" applyNumberFormat="1" applyFont="1" applyFill="1" applyBorder="1" applyAlignment="1">
      <alignment horizontal="center" vertical="center"/>
    </xf>
    <xf numFmtId="49" fontId="16" fillId="0" borderId="10" xfId="51" applyNumberFormat="1" applyFont="1" applyFill="1" applyBorder="1" applyAlignment="1">
      <alignment horizontal="center" vertical="center"/>
    </xf>
    <xf numFmtId="49" fontId="16" fillId="0" borderId="0" xfId="72" applyNumberFormat="1" applyFont="1" applyFill="1" applyBorder="1" applyAlignment="1">
      <alignment horizontal="center" vertical="center"/>
      <protection/>
    </xf>
    <xf numFmtId="49" fontId="16" fillId="0" borderId="10" xfId="72" applyNumberFormat="1" applyFont="1" applyFill="1" applyBorder="1" applyAlignment="1">
      <alignment horizontal="center" vertical="center"/>
      <protection/>
    </xf>
    <xf numFmtId="49" fontId="16" fillId="0" borderId="26" xfId="72" applyNumberFormat="1" applyFont="1" applyFill="1" applyBorder="1" applyAlignment="1">
      <alignment horizontal="center" vertical="center"/>
      <protection/>
    </xf>
    <xf numFmtId="176" fontId="8" fillId="0" borderId="15" xfId="72" applyNumberFormat="1" applyFont="1" applyFill="1" applyBorder="1" applyAlignment="1">
      <alignment vertical="center"/>
      <protection/>
    </xf>
    <xf numFmtId="176" fontId="12" fillId="0" borderId="0" xfId="72" applyFont="1" applyFill="1" applyBorder="1" applyAlignment="1">
      <alignment horizontal="distributed" vertical="center" wrapText="1"/>
      <protection/>
    </xf>
    <xf numFmtId="176" fontId="12" fillId="0" borderId="10" xfId="72" applyFont="1" applyFill="1" applyBorder="1" applyAlignment="1">
      <alignment horizontal="distributed" vertical="center" wrapText="1"/>
      <protection/>
    </xf>
    <xf numFmtId="0" fontId="9" fillId="0" borderId="0" xfId="72" applyNumberFormat="1" applyFont="1" applyFill="1" applyBorder="1" applyAlignment="1">
      <alignment horizontal="center" vertical="center" wrapText="1"/>
      <protection/>
    </xf>
    <xf numFmtId="0" fontId="9" fillId="0" borderId="15" xfId="72" applyNumberFormat="1" applyFont="1" applyFill="1" applyBorder="1" applyAlignment="1">
      <alignment horizontal="center" vertical="center" wrapText="1"/>
      <protection/>
    </xf>
    <xf numFmtId="176" fontId="8" fillId="0" borderId="15" xfId="72" applyNumberFormat="1" applyFont="1" applyFill="1" applyBorder="1" applyAlignment="1">
      <alignment horizontal="right" vertical="center"/>
      <protection/>
    </xf>
    <xf numFmtId="176" fontId="11" fillId="0" borderId="0" xfId="72" applyFont="1" applyFill="1" applyBorder="1" applyAlignment="1">
      <alignment horizontal="distributed" vertical="center" wrapText="1"/>
      <protection/>
    </xf>
    <xf numFmtId="176" fontId="12" fillId="0" borderId="0" xfId="72" applyFont="1" applyFill="1" applyBorder="1" applyAlignment="1">
      <alignment horizontal="left" vertical="center" wrapText="1"/>
      <protection/>
    </xf>
    <xf numFmtId="176" fontId="9" fillId="0" borderId="0" xfId="72" applyFont="1" applyFill="1" applyBorder="1" applyAlignment="1">
      <alignment vertical="center"/>
      <protection/>
    </xf>
    <xf numFmtId="176" fontId="32" fillId="0" borderId="0" xfId="72" applyFont="1" applyFill="1" applyBorder="1" applyAlignment="1">
      <alignment horizontal="distributed" vertical="center" wrapText="1"/>
      <protection/>
    </xf>
    <xf numFmtId="0" fontId="9" fillId="0" borderId="13" xfId="72" applyNumberFormat="1" applyFont="1" applyFill="1" applyBorder="1" applyAlignment="1">
      <alignment horizontal="center" vertical="center" wrapText="1"/>
      <protection/>
    </xf>
    <xf numFmtId="0" fontId="9" fillId="0" borderId="25" xfId="72" applyNumberFormat="1" applyFont="1" applyFill="1" applyBorder="1" applyAlignment="1">
      <alignment horizontal="center" vertical="center" wrapText="1"/>
      <protection/>
    </xf>
    <xf numFmtId="176" fontId="12" fillId="0" borderId="17" xfId="72" applyFont="1" applyFill="1" applyBorder="1" applyAlignment="1">
      <alignment horizontal="distributed" vertical="center"/>
      <protection/>
    </xf>
    <xf numFmtId="49" fontId="16" fillId="0" borderId="25" xfId="51" applyNumberFormat="1" applyFont="1" applyFill="1" applyBorder="1" applyAlignment="1">
      <alignment horizontal="center" vertical="center"/>
    </xf>
    <xf numFmtId="49" fontId="16" fillId="0" borderId="13" xfId="51" applyNumberFormat="1" applyFont="1" applyFill="1" applyBorder="1" applyAlignment="1">
      <alignment horizontal="center" vertical="center"/>
    </xf>
    <xf numFmtId="49" fontId="16" fillId="0" borderId="17" xfId="51" applyNumberFormat="1" applyFont="1" applyFill="1" applyBorder="1" applyAlignment="1">
      <alignment horizontal="center" vertical="center"/>
    </xf>
    <xf numFmtId="49" fontId="16" fillId="0" borderId="27" xfId="72" applyNumberFormat="1" applyFont="1" applyFill="1" applyBorder="1" applyAlignment="1">
      <alignment horizontal="center" vertical="center"/>
      <protection/>
    </xf>
    <xf numFmtId="49" fontId="16" fillId="0" borderId="25" xfId="72" applyNumberFormat="1" applyFont="1" applyFill="1" applyBorder="1" applyAlignment="1">
      <alignment horizontal="center" vertical="center"/>
      <protection/>
    </xf>
    <xf numFmtId="176" fontId="8" fillId="0" borderId="25" xfId="72" applyNumberFormat="1" applyFont="1" applyFill="1" applyBorder="1" applyAlignment="1">
      <alignment horizontal="right" vertical="center"/>
      <protection/>
    </xf>
    <xf numFmtId="176" fontId="32" fillId="0" borderId="13" xfId="72" applyFont="1" applyFill="1" applyBorder="1" applyAlignment="1">
      <alignment horizontal="distributed" vertical="center" wrapText="1"/>
      <protection/>
    </xf>
    <xf numFmtId="176" fontId="33" fillId="0" borderId="0" xfId="72" applyFont="1" applyFill="1" applyAlignment="1">
      <alignment vertical="center"/>
      <protection/>
    </xf>
    <xf numFmtId="176" fontId="9" fillId="0" borderId="0" xfId="72" applyFont="1" applyFill="1" applyAlignment="1">
      <alignment horizontal="right" vertical="top"/>
      <protection/>
    </xf>
    <xf numFmtId="176" fontId="10" fillId="0" borderId="0" xfId="72" applyFont="1" applyFill="1" applyBorder="1" applyAlignment="1">
      <alignment vertical="center"/>
      <protection/>
    </xf>
    <xf numFmtId="176" fontId="10" fillId="0" borderId="29" xfId="72" applyFont="1" applyFill="1" applyBorder="1" applyAlignment="1">
      <alignment vertical="center"/>
      <protection/>
    </xf>
    <xf numFmtId="176" fontId="9" fillId="0" borderId="21" xfId="72" applyFont="1" applyFill="1" applyBorder="1" applyAlignment="1">
      <alignment vertical="center"/>
      <protection/>
    </xf>
    <xf numFmtId="176" fontId="9" fillId="0" borderId="16" xfId="72" applyFont="1" applyFill="1" applyBorder="1" applyAlignment="1">
      <alignment horizontal="center" vertical="center"/>
      <protection/>
    </xf>
    <xf numFmtId="176" fontId="9" fillId="0" borderId="14" xfId="72" applyFont="1" applyFill="1" applyBorder="1" applyAlignment="1">
      <alignment horizontal="distributed" vertical="center"/>
      <protection/>
    </xf>
    <xf numFmtId="176" fontId="9" fillId="0" borderId="35" xfId="72" applyFont="1" applyFill="1" applyBorder="1" applyAlignment="1">
      <alignment horizontal="distributed" vertical="center"/>
      <protection/>
    </xf>
    <xf numFmtId="176" fontId="9" fillId="0" borderId="16" xfId="72" applyFont="1" applyFill="1" applyBorder="1" applyAlignment="1">
      <alignment horizontal="distributed" vertical="center"/>
      <protection/>
    </xf>
    <xf numFmtId="176" fontId="9" fillId="0" borderId="12" xfId="72" applyFont="1" applyFill="1" applyBorder="1" applyAlignment="1">
      <alignment vertical="center"/>
      <protection/>
    </xf>
    <xf numFmtId="176" fontId="9" fillId="0" borderId="12" xfId="72" applyFont="1" applyFill="1" applyBorder="1" applyAlignment="1">
      <alignment horizontal="distributed" vertical="center"/>
      <protection/>
    </xf>
    <xf numFmtId="38" fontId="8" fillId="0" borderId="34" xfId="51" applyFont="1" applyFill="1" applyBorder="1" applyAlignment="1">
      <alignment horizontal="right" vertical="center"/>
    </xf>
    <xf numFmtId="176" fontId="9" fillId="0" borderId="0" xfId="72" applyFont="1" applyFill="1" applyBorder="1" applyAlignment="1">
      <alignment horizontal="distributed" vertical="center"/>
      <protection/>
    </xf>
    <xf numFmtId="38" fontId="8" fillId="0" borderId="15" xfId="51" applyFont="1" applyFill="1" applyBorder="1" applyAlignment="1">
      <alignment horizontal="right" vertical="center"/>
    </xf>
    <xf numFmtId="38" fontId="8" fillId="0" borderId="26" xfId="51" applyFont="1" applyFill="1" applyBorder="1" applyAlignment="1">
      <alignment horizontal="right" vertical="center"/>
    </xf>
    <xf numFmtId="38" fontId="8" fillId="0" borderId="0" xfId="51" applyFont="1" applyFill="1" applyBorder="1" applyAlignment="1">
      <alignment horizontal="right" vertical="center"/>
    </xf>
    <xf numFmtId="176" fontId="9" fillId="0" borderId="13" xfId="72" applyFont="1" applyFill="1" applyBorder="1" applyAlignment="1">
      <alignment vertical="center"/>
      <protection/>
    </xf>
    <xf numFmtId="176" fontId="9" fillId="0" borderId="13" xfId="72" applyFont="1" applyFill="1" applyBorder="1" applyAlignment="1">
      <alignment horizontal="distributed" vertical="center"/>
      <protection/>
    </xf>
    <xf numFmtId="38" fontId="9" fillId="0" borderId="0" xfId="51" applyFont="1" applyFill="1" applyAlignment="1">
      <alignment vertical="center"/>
    </xf>
    <xf numFmtId="38" fontId="8" fillId="0" borderId="10" xfId="51" applyFont="1" applyFill="1" applyBorder="1" applyAlignment="1">
      <alignment horizontal="right" vertical="center"/>
    </xf>
    <xf numFmtId="38" fontId="8" fillId="0" borderId="27" xfId="51" applyFont="1" applyFill="1" applyBorder="1" applyAlignment="1">
      <alignment horizontal="right" vertical="center"/>
    </xf>
    <xf numFmtId="38" fontId="8" fillId="0" borderId="25" xfId="51" applyFont="1" applyFill="1" applyBorder="1" applyAlignment="1">
      <alignment horizontal="right" vertical="center"/>
    </xf>
    <xf numFmtId="38" fontId="8" fillId="0" borderId="17" xfId="51" applyFont="1" applyFill="1" applyBorder="1" applyAlignment="1">
      <alignment horizontal="right" vertical="center"/>
    </xf>
    <xf numFmtId="176" fontId="9" fillId="0" borderId="18" xfId="72" applyFont="1" applyFill="1" applyBorder="1" applyAlignment="1">
      <alignment vertical="center"/>
      <protection/>
    </xf>
    <xf numFmtId="176" fontId="9" fillId="0" borderId="11" xfId="72" applyFont="1" applyFill="1" applyBorder="1" applyAlignment="1">
      <alignment horizontal="distributed" vertical="center"/>
      <protection/>
    </xf>
    <xf numFmtId="38" fontId="8" fillId="0" borderId="19" xfId="51" applyFont="1" applyFill="1" applyBorder="1" applyAlignment="1">
      <alignment horizontal="right" vertical="center"/>
    </xf>
    <xf numFmtId="38" fontId="8" fillId="0" borderId="22" xfId="51" applyFont="1" applyFill="1" applyBorder="1" applyAlignment="1">
      <alignment horizontal="right" vertical="center"/>
    </xf>
    <xf numFmtId="38" fontId="8" fillId="0" borderId="11" xfId="51" applyFont="1" applyFill="1" applyBorder="1" applyAlignment="1">
      <alignment horizontal="right" vertical="center"/>
    </xf>
    <xf numFmtId="187" fontId="8" fillId="0" borderId="15" xfId="51" applyNumberFormat="1" applyFont="1" applyFill="1" applyBorder="1" applyAlignment="1">
      <alignment horizontal="right" vertical="center"/>
    </xf>
    <xf numFmtId="38" fontId="8" fillId="0" borderId="15" xfId="51" applyNumberFormat="1" applyFont="1" applyFill="1" applyBorder="1" applyAlignment="1">
      <alignment horizontal="right" vertical="center"/>
    </xf>
    <xf numFmtId="176" fontId="9" fillId="0" borderId="29" xfId="72" applyFont="1" applyFill="1" applyBorder="1" applyAlignment="1">
      <alignment vertical="center"/>
      <protection/>
    </xf>
    <xf numFmtId="176" fontId="9" fillId="0" borderId="29" xfId="72" applyFont="1" applyFill="1" applyBorder="1" applyAlignment="1">
      <alignment horizontal="right" vertical="center"/>
      <protection/>
    </xf>
    <xf numFmtId="176" fontId="9" fillId="0" borderId="29" xfId="72" applyFont="1" applyFill="1" applyBorder="1" applyAlignment="1">
      <alignment horizontal="right"/>
      <protection/>
    </xf>
    <xf numFmtId="176" fontId="9" fillId="0" borderId="16" xfId="72" applyFont="1" applyFill="1" applyBorder="1" applyAlignment="1">
      <alignment vertical="center"/>
      <protection/>
    </xf>
    <xf numFmtId="176" fontId="9" fillId="0" borderId="35" xfId="72" applyFont="1" applyFill="1" applyBorder="1" applyAlignment="1">
      <alignment horizontal="center" vertical="center" shrinkToFit="1"/>
      <protection/>
    </xf>
    <xf numFmtId="176" fontId="9" fillId="0" borderId="14" xfId="72" applyFont="1" applyFill="1" applyBorder="1" applyAlignment="1">
      <alignment horizontal="center" vertical="center" wrapText="1" shrinkToFit="1"/>
      <protection/>
    </xf>
    <xf numFmtId="176" fontId="9" fillId="0" borderId="14" xfId="72" applyFont="1" applyFill="1" applyBorder="1" applyAlignment="1">
      <alignment horizontal="center" vertical="center" shrinkToFit="1"/>
      <protection/>
    </xf>
    <xf numFmtId="178" fontId="9" fillId="0" borderId="12" xfId="72" applyNumberFormat="1" applyFont="1" applyFill="1" applyBorder="1" applyAlignment="1">
      <alignment vertical="center" shrinkToFit="1"/>
      <protection/>
    </xf>
    <xf numFmtId="176" fontId="8" fillId="0" borderId="0" xfId="72" applyFont="1" applyFill="1" applyAlignment="1">
      <alignment vertical="center"/>
      <protection/>
    </xf>
    <xf numFmtId="176" fontId="8" fillId="0" borderId="0" xfId="72" applyFont="1" applyFill="1" applyAlignment="1">
      <alignment horizontal="right" vertical="center"/>
      <protection/>
    </xf>
    <xf numFmtId="176" fontId="70" fillId="0" borderId="0" xfId="72" applyFont="1" applyFill="1" applyAlignment="1">
      <alignment vertical="center"/>
      <protection/>
    </xf>
    <xf numFmtId="178" fontId="9" fillId="0" borderId="0" xfId="72" applyNumberFormat="1" applyFont="1" applyFill="1" applyBorder="1" applyAlignment="1">
      <alignment vertical="center" shrinkToFit="1"/>
      <protection/>
    </xf>
    <xf numFmtId="49" fontId="9" fillId="0" borderId="0" xfId="51" applyNumberFormat="1" applyFont="1" applyFill="1" applyBorder="1" applyAlignment="1">
      <alignment horizontal="right" vertical="center" shrinkToFit="1"/>
    </xf>
    <xf numFmtId="176" fontId="12" fillId="0" borderId="0" xfId="72" applyFont="1" applyFill="1" applyAlignment="1">
      <alignment vertical="center"/>
      <protection/>
    </xf>
    <xf numFmtId="176" fontId="9" fillId="0" borderId="19" xfId="72" applyFont="1" applyFill="1" applyBorder="1" applyAlignment="1">
      <alignment horizontal="center" vertical="center" textRotation="255" shrinkToFit="1"/>
      <protection/>
    </xf>
    <xf numFmtId="176" fontId="9" fillId="0" borderId="11" xfId="72" applyFont="1" applyFill="1" applyBorder="1" applyAlignment="1">
      <alignment vertical="center" shrinkToFit="1"/>
      <protection/>
    </xf>
    <xf numFmtId="178" fontId="9" fillId="0" borderId="15" xfId="72" applyNumberFormat="1" applyFont="1" applyFill="1" applyBorder="1" applyAlignment="1">
      <alignment vertical="center" shrinkToFit="1"/>
      <protection/>
    </xf>
    <xf numFmtId="176" fontId="9" fillId="0" borderId="11" xfId="72" applyFont="1" applyFill="1" applyBorder="1" applyAlignment="1">
      <alignment horizontal="distributed" vertical="center" shrinkToFit="1"/>
      <protection/>
    </xf>
    <xf numFmtId="176" fontId="9" fillId="0" borderId="34" xfId="72" applyFont="1" applyFill="1" applyBorder="1" applyAlignment="1">
      <alignment horizontal="center" vertical="center" textRotation="255" shrinkToFit="1"/>
      <protection/>
    </xf>
    <xf numFmtId="176" fontId="9" fillId="0" borderId="31" xfId="72" applyFont="1" applyFill="1" applyBorder="1" applyAlignment="1">
      <alignment horizontal="distributed" vertical="center" shrinkToFit="1"/>
      <protection/>
    </xf>
    <xf numFmtId="176" fontId="9" fillId="0" borderId="12" xfId="72" applyFont="1" applyFill="1" applyBorder="1" applyAlignment="1">
      <alignment vertical="distributed"/>
      <protection/>
    </xf>
    <xf numFmtId="176" fontId="9" fillId="0" borderId="19" xfId="72" applyFont="1" applyFill="1" applyBorder="1" applyAlignment="1">
      <alignment horizontal="center" vertical="center" wrapText="1"/>
      <protection/>
    </xf>
    <xf numFmtId="176" fontId="9" fillId="0" borderId="13" xfId="72" applyFont="1" applyFill="1" applyBorder="1" applyAlignment="1">
      <alignment vertical="distributed"/>
      <protection/>
    </xf>
    <xf numFmtId="176" fontId="9" fillId="0" borderId="17" xfId="72" applyFont="1" applyFill="1" applyBorder="1" applyAlignment="1">
      <alignment vertical="center"/>
      <protection/>
    </xf>
    <xf numFmtId="178" fontId="9" fillId="0" borderId="25" xfId="72" applyNumberFormat="1" applyFont="1" applyFill="1" applyBorder="1" applyAlignment="1">
      <alignment vertical="center" shrinkToFit="1"/>
      <protection/>
    </xf>
    <xf numFmtId="178" fontId="9" fillId="0" borderId="13" xfId="72" applyNumberFormat="1" applyFont="1" applyFill="1" applyBorder="1" applyAlignment="1">
      <alignment vertical="center" shrinkToFit="1"/>
      <protection/>
    </xf>
    <xf numFmtId="176" fontId="8" fillId="0" borderId="13" xfId="72" applyFont="1" applyFill="1" applyBorder="1" applyAlignment="1">
      <alignment vertical="center"/>
      <protection/>
    </xf>
    <xf numFmtId="176" fontId="70" fillId="0" borderId="13" xfId="72" applyFont="1" applyFill="1" applyBorder="1" applyAlignment="1">
      <alignment vertical="center"/>
      <protection/>
    </xf>
    <xf numFmtId="176" fontId="9" fillId="0" borderId="0" xfId="72" applyFont="1" applyFill="1" applyBorder="1" applyAlignment="1">
      <alignment horizontal="right" vertical="top"/>
      <protection/>
    </xf>
    <xf numFmtId="176" fontId="9" fillId="0" borderId="20" xfId="72" applyFont="1" applyFill="1" applyBorder="1" applyAlignment="1">
      <alignment vertical="distributed"/>
      <protection/>
    </xf>
    <xf numFmtId="176" fontId="9" fillId="0" borderId="44" xfId="72" applyFont="1" applyFill="1" applyBorder="1" applyAlignment="1">
      <alignment vertical="distributed"/>
      <protection/>
    </xf>
    <xf numFmtId="176" fontId="9" fillId="0" borderId="36" xfId="72" applyFont="1" applyFill="1" applyBorder="1" applyAlignment="1">
      <alignment horizontal="center" vertical="distributed"/>
      <protection/>
    </xf>
    <xf numFmtId="176" fontId="9" fillId="0" borderId="26" xfId="72" applyFont="1" applyFill="1" applyBorder="1" applyAlignment="1">
      <alignment horizontal="center" vertical="distributed" textRotation="255"/>
      <protection/>
    </xf>
    <xf numFmtId="176" fontId="9" fillId="0" borderId="15" xfId="72" applyFont="1" applyFill="1" applyBorder="1" applyAlignment="1">
      <alignment horizontal="center" vertical="distributed" textRotation="255"/>
      <protection/>
    </xf>
    <xf numFmtId="176" fontId="9" fillId="0" borderId="28" xfId="72" applyFont="1" applyFill="1" applyBorder="1" applyAlignment="1">
      <alignment horizontal="center" vertical="distributed"/>
      <protection/>
    </xf>
    <xf numFmtId="176" fontId="9" fillId="0" borderId="34" xfId="72" applyFont="1" applyFill="1" applyBorder="1" applyAlignment="1">
      <alignment horizontal="center" vertical="distributed"/>
      <protection/>
    </xf>
    <xf numFmtId="176" fontId="9" fillId="0" borderId="0" xfId="72" applyFont="1" applyFill="1" applyAlignment="1">
      <alignment horizontal="center" vertical="center" textRotation="255"/>
      <protection/>
    </xf>
    <xf numFmtId="176" fontId="9" fillId="0" borderId="17" xfId="72" applyFont="1" applyFill="1" applyBorder="1" applyAlignment="1">
      <alignment horizontal="center" vertical="distributed" textRotation="255"/>
      <protection/>
    </xf>
    <xf numFmtId="176" fontId="9" fillId="0" borderId="27" xfId="72" applyFont="1" applyFill="1" applyBorder="1" applyAlignment="1">
      <alignment horizontal="center" vertical="distributed" textRotation="255"/>
      <protection/>
    </xf>
    <xf numFmtId="176" fontId="9" fillId="0" borderId="25" xfId="72" applyFont="1" applyFill="1" applyBorder="1" applyAlignment="1">
      <alignment horizontal="center" vertical="distributed" textRotation="255"/>
      <protection/>
    </xf>
    <xf numFmtId="176" fontId="12" fillId="0" borderId="22" xfId="72" applyFont="1" applyFill="1" applyBorder="1" applyAlignment="1">
      <alignment horizontal="distributed" vertical="center"/>
      <protection/>
    </xf>
    <xf numFmtId="38" fontId="16" fillId="0" borderId="26" xfId="51" applyFont="1" applyFill="1" applyBorder="1" applyAlignment="1">
      <alignment horizontal="right" vertical="center"/>
    </xf>
    <xf numFmtId="38" fontId="16" fillId="0" borderId="15" xfId="51" applyFont="1" applyFill="1" applyBorder="1" applyAlignment="1">
      <alignment horizontal="right" vertical="center"/>
    </xf>
    <xf numFmtId="38" fontId="16" fillId="0" borderId="45" xfId="51" applyFont="1" applyFill="1" applyBorder="1" applyAlignment="1">
      <alignment horizontal="right" vertical="center"/>
    </xf>
    <xf numFmtId="38" fontId="16" fillId="0" borderId="0" xfId="51" applyFont="1" applyFill="1" applyBorder="1" applyAlignment="1">
      <alignment horizontal="right" vertical="center"/>
    </xf>
    <xf numFmtId="38" fontId="16" fillId="0" borderId="10" xfId="51" applyFont="1" applyFill="1" applyBorder="1" applyAlignment="1">
      <alignment horizontal="right" vertical="center"/>
    </xf>
    <xf numFmtId="38" fontId="16" fillId="0" borderId="25" xfId="51" applyFont="1" applyFill="1" applyBorder="1" applyAlignment="1">
      <alignment horizontal="right" vertical="center"/>
    </xf>
    <xf numFmtId="38" fontId="16" fillId="0" borderId="46" xfId="51" applyFont="1" applyFill="1" applyBorder="1" applyAlignment="1">
      <alignment horizontal="right" vertical="center"/>
    </xf>
    <xf numFmtId="38" fontId="16" fillId="0" borderId="17" xfId="51" applyFont="1" applyFill="1" applyBorder="1" applyAlignment="1">
      <alignment horizontal="right" vertical="center"/>
    </xf>
    <xf numFmtId="38" fontId="16" fillId="0" borderId="13" xfId="51" applyFont="1" applyFill="1" applyBorder="1" applyAlignment="1">
      <alignment horizontal="right" vertical="center"/>
    </xf>
    <xf numFmtId="38" fontId="16" fillId="0" borderId="28" xfId="51" applyFont="1" applyFill="1" applyBorder="1" applyAlignment="1">
      <alignment horizontal="right" vertical="center"/>
    </xf>
    <xf numFmtId="38" fontId="16" fillId="0" borderId="34" xfId="51" applyFont="1" applyFill="1" applyBorder="1" applyAlignment="1">
      <alignment horizontal="right" vertical="center"/>
    </xf>
    <xf numFmtId="38" fontId="16" fillId="0" borderId="47" xfId="51" applyFont="1" applyFill="1" applyBorder="1" applyAlignment="1">
      <alignment horizontal="right" vertical="center"/>
    </xf>
    <xf numFmtId="38" fontId="16" fillId="0" borderId="12" xfId="51" applyFont="1" applyFill="1" applyBorder="1" applyAlignment="1">
      <alignment horizontal="right" vertical="center"/>
    </xf>
    <xf numFmtId="38" fontId="16" fillId="0" borderId="27" xfId="51" applyFont="1" applyFill="1" applyBorder="1" applyAlignment="1">
      <alignment horizontal="right" vertical="center"/>
    </xf>
    <xf numFmtId="176" fontId="12" fillId="0" borderId="27" xfId="72" applyFont="1" applyFill="1" applyBorder="1" applyAlignment="1">
      <alignment horizontal="distributed" vertical="center"/>
      <protection/>
    </xf>
    <xf numFmtId="38" fontId="16" fillId="0" borderId="31" xfId="51" applyFont="1" applyFill="1" applyBorder="1" applyAlignment="1">
      <alignment horizontal="right" vertical="center"/>
    </xf>
    <xf numFmtId="3" fontId="9" fillId="0" borderId="0" xfId="72" applyNumberFormat="1" applyFont="1" applyFill="1" applyBorder="1" applyAlignment="1">
      <alignment vertical="center"/>
      <protection/>
    </xf>
    <xf numFmtId="3" fontId="9" fillId="0" borderId="0" xfId="72" applyNumberFormat="1" applyFont="1" applyFill="1" applyAlignment="1">
      <alignment vertical="center"/>
      <protection/>
    </xf>
    <xf numFmtId="3" fontId="9" fillId="0" borderId="0" xfId="72" applyNumberFormat="1" applyFont="1" applyFill="1" applyAlignment="1">
      <alignment horizontal="right" vertical="center"/>
      <protection/>
    </xf>
    <xf numFmtId="3" fontId="9" fillId="0" borderId="0" xfId="72" applyNumberFormat="1" applyFont="1" applyFill="1" applyAlignment="1">
      <alignment horizontal="center" vertical="center"/>
      <protection/>
    </xf>
    <xf numFmtId="176" fontId="9" fillId="0" borderId="12" xfId="72" applyFont="1" applyFill="1" applyBorder="1" applyAlignment="1">
      <alignment horizontal="right" vertical="top"/>
      <protection/>
    </xf>
    <xf numFmtId="176" fontId="9" fillId="0" borderId="0" xfId="72" applyFont="1" applyFill="1" applyAlignment="1">
      <alignment horizontal="right"/>
      <protection/>
    </xf>
    <xf numFmtId="176" fontId="12" fillId="0" borderId="14" xfId="72" applyFont="1" applyFill="1" applyBorder="1" applyAlignment="1">
      <alignment vertical="center"/>
      <protection/>
    </xf>
    <xf numFmtId="176" fontId="12" fillId="0" borderId="16" xfId="72" applyFont="1" applyFill="1" applyBorder="1" applyAlignment="1">
      <alignment vertical="center"/>
      <protection/>
    </xf>
    <xf numFmtId="176" fontId="9" fillId="0" borderId="31" xfId="72" applyFont="1" applyFill="1" applyBorder="1" applyAlignment="1">
      <alignment horizontal="distributed" vertical="center"/>
      <protection/>
    </xf>
    <xf numFmtId="176" fontId="9" fillId="0" borderId="10" xfId="72" applyFont="1" applyFill="1" applyBorder="1" applyAlignment="1">
      <alignment horizontal="distributed" vertical="center"/>
      <protection/>
    </xf>
    <xf numFmtId="176" fontId="7" fillId="0" borderId="0" xfId="72" applyFont="1" applyFill="1" applyAlignment="1">
      <alignment horizontal="center" vertical="center"/>
      <protection/>
    </xf>
    <xf numFmtId="176" fontId="10" fillId="0" borderId="0" xfId="72" applyFont="1" applyFill="1" applyAlignment="1">
      <alignment horizontal="center" vertical="center"/>
      <protection/>
    </xf>
    <xf numFmtId="176" fontId="12" fillId="0" borderId="20" xfId="72" applyFont="1" applyFill="1" applyBorder="1" applyAlignment="1">
      <alignment horizontal="center" vertical="distributed" wrapText="1"/>
      <protection/>
    </xf>
    <xf numFmtId="176" fontId="12" fillId="0" borderId="17" xfId="72" applyFont="1" applyFill="1" applyBorder="1" applyAlignment="1">
      <alignment horizontal="center" vertical="distributed" wrapText="1"/>
      <protection/>
    </xf>
    <xf numFmtId="176" fontId="12" fillId="0" borderId="23" xfId="72" applyFont="1" applyFill="1" applyBorder="1" applyAlignment="1">
      <alignment horizontal="distributed" vertical="center" wrapText="1"/>
      <protection/>
    </xf>
    <xf numFmtId="176" fontId="12" fillId="0" borderId="13" xfId="72" applyFont="1" applyFill="1" applyBorder="1" applyAlignment="1">
      <alignment horizontal="distributed" vertical="center" wrapText="1"/>
      <protection/>
    </xf>
    <xf numFmtId="176" fontId="12" fillId="0" borderId="35" xfId="72" applyFont="1" applyFill="1" applyBorder="1" applyAlignment="1">
      <alignment horizontal="center" vertical="distributed" textRotation="255" wrapText="1"/>
      <protection/>
    </xf>
    <xf numFmtId="176" fontId="12" fillId="0" borderId="22" xfId="72" applyFont="1" applyFill="1" applyBorder="1" applyAlignment="1">
      <alignment horizontal="center" vertical="distributed" textRotation="255" wrapText="1"/>
      <protection/>
    </xf>
    <xf numFmtId="176" fontId="12" fillId="0" borderId="44" xfId="72" applyFont="1" applyFill="1" applyBorder="1" applyAlignment="1">
      <alignment horizontal="distributed" vertical="center"/>
      <protection/>
    </xf>
    <xf numFmtId="176" fontId="12" fillId="0" borderId="36" xfId="72" applyFont="1" applyFill="1" applyBorder="1" applyAlignment="1">
      <alignment horizontal="distributed" vertical="center"/>
      <protection/>
    </xf>
    <xf numFmtId="176" fontId="12" fillId="0" borderId="36" xfId="72" applyFont="1" applyFill="1" applyBorder="1" applyAlignment="1">
      <alignment horizontal="center" vertical="top" textRotation="255" shrinkToFit="1"/>
      <protection/>
    </xf>
    <xf numFmtId="0" fontId="30" fillId="0" borderId="25" xfId="0" applyFont="1" applyFill="1" applyBorder="1" applyAlignment="1">
      <alignment/>
    </xf>
    <xf numFmtId="176" fontId="12" fillId="0" borderId="20" xfId="72" applyFont="1" applyFill="1" applyBorder="1" applyAlignment="1">
      <alignment horizontal="center" vertical="distributed" textRotation="255" wrapText="1"/>
      <protection/>
    </xf>
    <xf numFmtId="0" fontId="30" fillId="0" borderId="17" xfId="0" applyFont="1" applyFill="1" applyBorder="1" applyAlignment="1">
      <alignment/>
    </xf>
    <xf numFmtId="176" fontId="14" fillId="0" borderId="44" xfId="72" applyFont="1" applyFill="1" applyBorder="1" applyAlignment="1">
      <alignment horizontal="center" vertical="distributed" textRotation="255" wrapText="1"/>
      <protection/>
    </xf>
    <xf numFmtId="176" fontId="14" fillId="0" borderId="27" xfId="72" applyFont="1" applyFill="1" applyBorder="1" applyAlignment="1">
      <alignment horizontal="center" vertical="distributed" textRotation="255" wrapText="1"/>
      <protection/>
    </xf>
    <xf numFmtId="176" fontId="12" fillId="0" borderId="44" xfId="72" applyFont="1" applyFill="1" applyBorder="1" applyAlignment="1">
      <alignment horizontal="center" vertical="distributed" textRotation="255" wrapText="1"/>
      <protection/>
    </xf>
    <xf numFmtId="176" fontId="12" fillId="0" borderId="27" xfId="72" applyFont="1" applyFill="1" applyBorder="1" applyAlignment="1">
      <alignment horizontal="center" vertical="distributed" textRotation="255" wrapText="1"/>
      <protection/>
    </xf>
    <xf numFmtId="176" fontId="12" fillId="0" borderId="36" xfId="72" applyFont="1" applyFill="1" applyBorder="1" applyAlignment="1">
      <alignment horizontal="center" vertical="distributed" textRotation="255" wrapText="1"/>
      <protection/>
    </xf>
    <xf numFmtId="176" fontId="12" fillId="0" borderId="23" xfId="72" applyFont="1" applyFill="1" applyBorder="1" applyAlignment="1">
      <alignment horizontal="center" vertical="distributed" textRotation="255" wrapText="1"/>
      <protection/>
    </xf>
    <xf numFmtId="176" fontId="12" fillId="0" borderId="15" xfId="72" applyFont="1" applyFill="1" applyBorder="1" applyAlignment="1">
      <alignment horizontal="center" vertical="distributed" textRotation="255" wrapText="1"/>
      <protection/>
    </xf>
    <xf numFmtId="176" fontId="12" fillId="0" borderId="0" xfId="72" applyFont="1" applyFill="1" applyBorder="1" applyAlignment="1">
      <alignment horizontal="center" vertical="distributed" textRotation="255" wrapText="1"/>
      <protection/>
    </xf>
    <xf numFmtId="49" fontId="16" fillId="0" borderId="34" xfId="51" applyNumberFormat="1" applyFont="1" applyFill="1" applyBorder="1" applyAlignment="1">
      <alignment horizontal="center" vertical="center"/>
    </xf>
    <xf numFmtId="49" fontId="16" fillId="0" borderId="31" xfId="51" applyNumberFormat="1" applyFont="1" applyFill="1" applyBorder="1" applyAlignment="1">
      <alignment horizontal="center" vertical="center"/>
    </xf>
    <xf numFmtId="49" fontId="16" fillId="0" borderId="15" xfId="72" applyNumberFormat="1" applyFont="1" applyFill="1" applyBorder="1" applyAlignment="1">
      <alignment horizontal="center" vertical="center"/>
      <protection/>
    </xf>
    <xf numFmtId="49" fontId="16" fillId="0" borderId="10" xfId="72" applyNumberFormat="1" applyFont="1" applyFill="1" applyBorder="1" applyAlignment="1">
      <alignment horizontal="center" vertical="center"/>
      <protection/>
    </xf>
    <xf numFmtId="49" fontId="16" fillId="0" borderId="15" xfId="51" applyNumberFormat="1" applyFont="1" applyFill="1" applyBorder="1" applyAlignment="1">
      <alignment horizontal="center" vertical="center"/>
    </xf>
    <xf numFmtId="49" fontId="16" fillId="0" borderId="10" xfId="51" applyNumberFormat="1" applyFont="1" applyFill="1" applyBorder="1" applyAlignment="1">
      <alignment horizontal="center" vertical="center"/>
    </xf>
    <xf numFmtId="49" fontId="16" fillId="0" borderId="25" xfId="51" applyNumberFormat="1" applyFont="1" applyFill="1" applyBorder="1" applyAlignment="1">
      <alignment horizontal="center" vertical="center"/>
    </xf>
    <xf numFmtId="49" fontId="16" fillId="0" borderId="17" xfId="51" applyNumberFormat="1" applyFont="1" applyFill="1" applyBorder="1" applyAlignment="1">
      <alignment horizontal="center" vertical="center"/>
    </xf>
    <xf numFmtId="176" fontId="9" fillId="0" borderId="21" xfId="72" applyFont="1" applyFill="1" applyBorder="1" applyAlignment="1">
      <alignment horizontal="center" vertical="center"/>
      <protection/>
    </xf>
    <xf numFmtId="176" fontId="9" fillId="0" borderId="12" xfId="72" applyFont="1" applyFill="1" applyBorder="1" applyAlignment="1">
      <alignment horizontal="distributed" vertical="center"/>
      <protection/>
    </xf>
    <xf numFmtId="176" fontId="9" fillId="0" borderId="0" xfId="72" applyFont="1" applyFill="1" applyBorder="1" applyAlignment="1">
      <alignment horizontal="distributed" vertical="center"/>
      <protection/>
    </xf>
    <xf numFmtId="176" fontId="9" fillId="0" borderId="13" xfId="72" applyFont="1" applyFill="1" applyBorder="1" applyAlignment="1">
      <alignment horizontal="distributed" vertical="center"/>
      <protection/>
    </xf>
    <xf numFmtId="176" fontId="15" fillId="0" borderId="12" xfId="72" applyFont="1" applyFill="1" applyBorder="1" applyAlignment="1">
      <alignment horizontal="distributed" vertical="center"/>
      <protection/>
    </xf>
    <xf numFmtId="176" fontId="15" fillId="0" borderId="31" xfId="72" applyFont="1" applyFill="1" applyBorder="1" applyAlignment="1">
      <alignment horizontal="distributed" vertical="center"/>
      <protection/>
    </xf>
    <xf numFmtId="176" fontId="15" fillId="0" borderId="22" xfId="72" applyFont="1" applyFill="1" applyBorder="1" applyAlignment="1">
      <alignment horizontal="center" vertical="center"/>
      <protection/>
    </xf>
    <xf numFmtId="176" fontId="15" fillId="0" borderId="22" xfId="72" applyFont="1" applyFill="1" applyBorder="1" applyAlignment="1">
      <alignment horizontal="distributed" vertical="center"/>
      <protection/>
    </xf>
    <xf numFmtId="176" fontId="9" fillId="0" borderId="18" xfId="72" applyFont="1" applyFill="1" applyBorder="1" applyAlignment="1">
      <alignment horizontal="distributed" vertical="center"/>
      <protection/>
    </xf>
    <xf numFmtId="176" fontId="14" fillId="0" borderId="22" xfId="72" applyFont="1" applyFill="1" applyBorder="1" applyAlignment="1">
      <alignment horizontal="distributed" vertical="center"/>
      <protection/>
    </xf>
    <xf numFmtId="176" fontId="9" fillId="0" borderId="21" xfId="72" applyFont="1" applyFill="1" applyBorder="1" applyAlignment="1">
      <alignment horizontal="distributed" vertical="center"/>
      <protection/>
    </xf>
    <xf numFmtId="176" fontId="9" fillId="0" borderId="12" xfId="72" applyFont="1" applyFill="1" applyBorder="1" applyAlignment="1">
      <alignment horizontal="center" vertical="center" textRotation="255" shrinkToFit="1"/>
      <protection/>
    </xf>
    <xf numFmtId="0" fontId="0" fillId="0" borderId="31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176" fontId="9" fillId="0" borderId="26" xfId="72" applyFont="1" applyFill="1" applyBorder="1" applyAlignment="1">
      <alignment horizontal="center" vertical="distributed" textRotation="255" shrinkToFit="1"/>
      <protection/>
    </xf>
    <xf numFmtId="176" fontId="9" fillId="0" borderId="27" xfId="72" applyFont="1" applyFill="1" applyBorder="1" applyAlignment="1">
      <alignment horizontal="center" vertical="distributed" textRotation="255" shrinkToFit="1"/>
      <protection/>
    </xf>
    <xf numFmtId="176" fontId="9" fillId="0" borderId="15" xfId="72" applyFont="1" applyFill="1" applyBorder="1" applyAlignment="1">
      <alignment horizontal="center" vertical="distributed" textRotation="255" shrinkToFit="1"/>
      <protection/>
    </xf>
    <xf numFmtId="176" fontId="9" fillId="0" borderId="10" xfId="72" applyFont="1" applyFill="1" applyBorder="1" applyAlignment="1">
      <alignment horizontal="center" vertical="distributed" textRotation="255" shrinkToFit="1"/>
      <protection/>
    </xf>
    <xf numFmtId="176" fontId="9" fillId="0" borderId="27" xfId="72" applyFont="1" applyFill="1" applyBorder="1" applyAlignment="1">
      <alignment horizontal="center" vertical="center" shrinkToFit="1"/>
      <protection/>
    </xf>
    <xf numFmtId="176" fontId="9" fillId="0" borderId="22" xfId="72" applyFont="1" applyFill="1" applyBorder="1" applyAlignment="1">
      <alignment horizontal="center" vertical="center" shrinkToFit="1"/>
      <protection/>
    </xf>
    <xf numFmtId="176" fontId="9" fillId="0" borderId="12" xfId="72" applyFont="1" applyFill="1" applyBorder="1" applyAlignment="1">
      <alignment horizontal="center" vertical="center" wrapText="1"/>
      <protection/>
    </xf>
    <xf numFmtId="176" fontId="9" fillId="0" borderId="31" xfId="72" applyFont="1" applyFill="1" applyBorder="1" applyAlignment="1">
      <alignment horizontal="center" vertical="center" wrapText="1"/>
      <protection/>
    </xf>
    <xf numFmtId="176" fontId="9" fillId="0" borderId="13" xfId="72" applyFont="1" applyFill="1" applyBorder="1" applyAlignment="1">
      <alignment horizontal="center" vertical="center" wrapText="1"/>
      <protection/>
    </xf>
    <xf numFmtId="176" fontId="9" fillId="0" borderId="17" xfId="72" applyFont="1" applyFill="1" applyBorder="1" applyAlignment="1">
      <alignment horizontal="center" vertical="center" wrapText="1"/>
      <protection/>
    </xf>
    <xf numFmtId="176" fontId="9" fillId="0" borderId="18" xfId="72" applyFont="1" applyFill="1" applyBorder="1" applyAlignment="1">
      <alignment horizontal="distributed" vertical="center" shrinkToFit="1"/>
      <protection/>
    </xf>
    <xf numFmtId="176" fontId="9" fillId="0" borderId="28" xfId="72" applyFont="1" applyFill="1" applyBorder="1" applyAlignment="1">
      <alignment horizontal="center" vertical="center" textRotation="255" shrinkToFit="1"/>
      <protection/>
    </xf>
    <xf numFmtId="176" fontId="9" fillId="0" borderId="26" xfId="72" applyFont="1" applyFill="1" applyBorder="1" applyAlignment="1">
      <alignment horizontal="center" vertical="center" textRotation="255" shrinkToFit="1"/>
      <protection/>
    </xf>
    <xf numFmtId="176" fontId="9" fillId="0" borderId="12" xfId="72" applyFont="1" applyFill="1" applyBorder="1" applyAlignment="1">
      <alignment horizontal="distributed" vertical="center" shrinkToFit="1"/>
      <protection/>
    </xf>
    <xf numFmtId="176" fontId="9" fillId="0" borderId="36" xfId="72" applyFont="1" applyFill="1" applyBorder="1" applyAlignment="1">
      <alignment horizontal="distributed" vertical="center"/>
      <protection/>
    </xf>
    <xf numFmtId="176" fontId="9" fillId="0" borderId="23" xfId="72" applyFont="1" applyFill="1" applyBorder="1" applyAlignment="1">
      <alignment horizontal="distributed" vertical="center"/>
      <protection/>
    </xf>
    <xf numFmtId="176" fontId="9" fillId="0" borderId="20" xfId="72" applyFont="1" applyFill="1" applyBorder="1" applyAlignment="1">
      <alignment horizontal="distributed" vertical="center"/>
      <protection/>
    </xf>
    <xf numFmtId="176" fontId="9" fillId="0" borderId="25" xfId="72" applyFont="1" applyFill="1" applyBorder="1" applyAlignment="1">
      <alignment horizontal="distributed" vertical="center"/>
      <protection/>
    </xf>
    <xf numFmtId="176" fontId="9" fillId="0" borderId="13" xfId="72" applyFont="1" applyFill="1" applyBorder="1" applyAlignment="1">
      <alignment horizontal="distributed" vertical="center"/>
      <protection/>
    </xf>
    <xf numFmtId="176" fontId="9" fillId="0" borderId="17" xfId="72" applyFont="1" applyFill="1" applyBorder="1" applyAlignment="1">
      <alignment horizontal="distributed" vertical="center"/>
      <protection/>
    </xf>
    <xf numFmtId="176" fontId="9" fillId="0" borderId="10" xfId="72" applyFont="1" applyFill="1" applyBorder="1" applyAlignment="1">
      <alignment horizontal="center" vertical="distributed" textRotation="255"/>
      <protection/>
    </xf>
    <xf numFmtId="176" fontId="9" fillId="0" borderId="26" xfId="72" applyFont="1" applyFill="1" applyBorder="1" applyAlignment="1">
      <alignment horizontal="center" vertical="distributed" textRotation="255"/>
      <protection/>
    </xf>
    <xf numFmtId="176" fontId="9" fillId="0" borderId="15" xfId="72" applyFont="1" applyFill="1" applyBorder="1" applyAlignment="1">
      <alignment horizontal="center" vertical="distributed" textRotation="255"/>
      <protection/>
    </xf>
    <xf numFmtId="176" fontId="9" fillId="0" borderId="10" xfId="72" applyFont="1" applyFill="1" applyBorder="1" applyAlignment="1">
      <alignment horizontal="center" vertical="center" wrapText="1"/>
      <protection/>
    </xf>
    <xf numFmtId="176" fontId="9" fillId="0" borderId="16" xfId="72" applyFont="1" applyFill="1" applyBorder="1" applyAlignment="1">
      <alignment horizontal="center" vertical="center" wrapText="1"/>
      <protection/>
    </xf>
    <xf numFmtId="176" fontId="9" fillId="0" borderId="35" xfId="72" applyFont="1" applyFill="1" applyBorder="1" applyAlignment="1">
      <alignment horizontal="center" vertical="center" wrapText="1"/>
      <protection/>
    </xf>
    <xf numFmtId="176" fontId="12" fillId="0" borderId="35" xfId="72" applyFont="1" applyFill="1" applyBorder="1" applyAlignment="1">
      <alignment vertical="center"/>
      <protection/>
    </xf>
    <xf numFmtId="176" fontId="12" fillId="0" borderId="14" xfId="72" applyFont="1" applyFill="1" applyBorder="1" applyAlignment="1">
      <alignment vertical="center"/>
      <protection/>
    </xf>
    <xf numFmtId="176" fontId="12" fillId="0" borderId="11" xfId="72" applyFont="1" applyFill="1" applyBorder="1" applyAlignment="1">
      <alignment horizontal="center" vertical="center" textRotation="255" wrapText="1"/>
      <protection/>
    </xf>
    <xf numFmtId="176" fontId="12" fillId="0" borderId="22" xfId="72" applyFont="1" applyFill="1" applyBorder="1" applyAlignment="1">
      <alignment horizontal="center" vertical="center" textRotation="255" wrapText="1"/>
      <protection/>
    </xf>
    <xf numFmtId="176" fontId="12" fillId="0" borderId="22" xfId="72" applyFont="1" applyFill="1" applyBorder="1" applyAlignment="1">
      <alignment horizontal="distributed" vertical="center"/>
      <protection/>
    </xf>
    <xf numFmtId="194" fontId="16" fillId="0" borderId="34" xfId="72" applyNumberFormat="1" applyFont="1" applyFill="1" applyBorder="1" applyAlignment="1">
      <alignment vertical="center"/>
      <protection/>
    </xf>
    <xf numFmtId="194" fontId="16" fillId="0" borderId="12" xfId="72" applyNumberFormat="1" applyFont="1" applyFill="1" applyBorder="1" applyAlignment="1">
      <alignment vertical="center"/>
      <protection/>
    </xf>
    <xf numFmtId="194" fontId="16" fillId="0" borderId="15" xfId="72" applyNumberFormat="1" applyFont="1" applyFill="1" applyBorder="1" applyAlignment="1">
      <alignment vertical="center"/>
      <protection/>
    </xf>
    <xf numFmtId="194" fontId="16" fillId="0" borderId="0" xfId="72" applyNumberFormat="1" applyFont="1" applyFill="1" applyBorder="1" applyAlignment="1">
      <alignment vertical="center"/>
      <protection/>
    </xf>
    <xf numFmtId="194" fontId="16" fillId="0" borderId="25" xfId="72" applyNumberFormat="1" applyFont="1" applyFill="1" applyBorder="1" applyAlignment="1">
      <alignment vertical="center"/>
      <protection/>
    </xf>
    <xf numFmtId="194" fontId="16" fillId="0" borderId="13" xfId="72" applyNumberFormat="1" applyFont="1" applyFill="1" applyBorder="1" applyAlignment="1">
      <alignment vertical="center"/>
      <protection/>
    </xf>
    <xf numFmtId="176" fontId="9" fillId="0" borderId="16" xfId="72" applyFont="1" applyFill="1" applyBorder="1" applyAlignment="1">
      <alignment horizontal="distributed" vertical="center"/>
      <protection/>
    </xf>
    <xf numFmtId="176" fontId="9" fillId="0" borderId="35" xfId="72" applyFont="1" applyFill="1" applyBorder="1" applyAlignment="1">
      <alignment horizontal="distributed" vertical="center"/>
      <protection/>
    </xf>
    <xf numFmtId="176" fontId="9" fillId="0" borderId="14" xfId="72" applyFont="1" applyFill="1" applyBorder="1" applyAlignment="1">
      <alignment horizontal="distributed" vertical="center"/>
      <protection/>
    </xf>
    <xf numFmtId="176" fontId="12" fillId="0" borderId="34" xfId="72" applyFont="1" applyFill="1" applyBorder="1" applyAlignment="1">
      <alignment horizontal="center" vertical="center"/>
      <protection/>
    </xf>
    <xf numFmtId="176" fontId="12" fillId="0" borderId="12" xfId="72" applyFont="1" applyFill="1" applyBorder="1" applyAlignment="1">
      <alignment horizontal="center" vertical="center"/>
      <protection/>
    </xf>
    <xf numFmtId="176" fontId="12" fillId="0" borderId="31" xfId="72" applyFont="1" applyFill="1" applyBorder="1" applyAlignment="1">
      <alignment horizontal="center" vertical="center"/>
      <protection/>
    </xf>
    <xf numFmtId="178" fontId="16" fillId="0" borderId="34" xfId="72" applyNumberFormat="1" applyFont="1" applyFill="1" applyBorder="1" applyAlignment="1">
      <alignment vertical="center"/>
      <protection/>
    </xf>
    <xf numFmtId="178" fontId="16" fillId="0" borderId="12" xfId="72" applyNumberFormat="1" applyFont="1" applyFill="1" applyBorder="1" applyAlignment="1">
      <alignment vertical="center"/>
      <protection/>
    </xf>
    <xf numFmtId="178" fontId="16" fillId="0" borderId="12" xfId="51" applyNumberFormat="1" applyFont="1" applyFill="1" applyBorder="1" applyAlignment="1">
      <alignment vertical="center"/>
    </xf>
    <xf numFmtId="176" fontId="17" fillId="0" borderId="15" xfId="72" applyFont="1" applyFill="1" applyBorder="1" applyAlignment="1">
      <alignment horizontal="center" vertical="center"/>
      <protection/>
    </xf>
    <xf numFmtId="176" fontId="17" fillId="0" borderId="0" xfId="72" applyFont="1" applyFill="1" applyBorder="1" applyAlignment="1">
      <alignment horizontal="center" vertical="center"/>
      <protection/>
    </xf>
    <xf numFmtId="176" fontId="17" fillId="0" borderId="10" xfId="72" applyFont="1" applyFill="1" applyBorder="1" applyAlignment="1">
      <alignment horizontal="center" vertical="center"/>
      <protection/>
    </xf>
    <xf numFmtId="178" fontId="16" fillId="0" borderId="15" xfId="72" applyNumberFormat="1" applyFont="1" applyFill="1" applyBorder="1" applyAlignment="1">
      <alignment vertical="center"/>
      <protection/>
    </xf>
    <xf numFmtId="178" fontId="16" fillId="0" borderId="0" xfId="72" applyNumberFormat="1" applyFont="1" applyFill="1" applyBorder="1" applyAlignment="1">
      <alignment vertical="center"/>
      <protection/>
    </xf>
    <xf numFmtId="178" fontId="16" fillId="0" borderId="0" xfId="51" applyNumberFormat="1" applyFont="1" applyFill="1" applyBorder="1" applyAlignment="1">
      <alignment vertical="center"/>
    </xf>
    <xf numFmtId="176" fontId="16" fillId="0" borderId="15" xfId="72" applyFont="1" applyFill="1" applyBorder="1" applyAlignment="1">
      <alignment vertical="center"/>
      <protection/>
    </xf>
    <xf numFmtId="176" fontId="16" fillId="0" borderId="0" xfId="72" applyFont="1" applyFill="1" applyBorder="1" applyAlignment="1">
      <alignment vertical="center"/>
      <protection/>
    </xf>
    <xf numFmtId="176" fontId="17" fillId="0" borderId="27" xfId="72" applyFont="1" applyFill="1" applyBorder="1" applyAlignment="1">
      <alignment horizontal="center" vertical="center"/>
      <protection/>
    </xf>
    <xf numFmtId="176" fontId="16" fillId="0" borderId="25" xfId="72" applyFont="1" applyFill="1" applyBorder="1" applyAlignment="1">
      <alignment vertical="center"/>
      <protection/>
    </xf>
    <xf numFmtId="176" fontId="16" fillId="0" borderId="13" xfId="72" applyFont="1" applyFill="1" applyBorder="1" applyAlignment="1">
      <alignment vertical="center"/>
      <protection/>
    </xf>
    <xf numFmtId="178" fontId="16" fillId="0" borderId="13" xfId="51" applyNumberFormat="1" applyFont="1" applyFill="1" applyBorder="1" applyAlignment="1">
      <alignment vertical="center"/>
    </xf>
    <xf numFmtId="178" fontId="16" fillId="0" borderId="25" xfId="72" applyNumberFormat="1" applyFont="1" applyFill="1" applyBorder="1" applyAlignment="1">
      <alignment vertical="center"/>
      <protection/>
    </xf>
    <xf numFmtId="178" fontId="16" fillId="0" borderId="13" xfId="72" applyNumberFormat="1" applyFont="1" applyFill="1" applyBorder="1" applyAlignment="1">
      <alignment vertical="center"/>
      <protection/>
    </xf>
    <xf numFmtId="178" fontId="16" fillId="0" borderId="34" xfId="51" applyNumberFormat="1" applyFont="1" applyFill="1" applyBorder="1" applyAlignment="1">
      <alignment vertical="center"/>
    </xf>
    <xf numFmtId="178" fontId="16" fillId="0" borderId="15" xfId="51" applyNumberFormat="1" applyFont="1" applyFill="1" applyBorder="1" applyAlignment="1">
      <alignment vertical="center"/>
    </xf>
    <xf numFmtId="178" fontId="16" fillId="0" borderId="25" xfId="51" applyNumberFormat="1" applyFont="1" applyFill="1" applyBorder="1" applyAlignment="1">
      <alignment vertical="center"/>
    </xf>
    <xf numFmtId="38" fontId="8" fillId="0" borderId="0" xfId="49" applyFont="1" applyFill="1" applyAlignment="1">
      <alignment horizontal="right" vertical="center"/>
    </xf>
    <xf numFmtId="0" fontId="9" fillId="0" borderId="12" xfId="0" applyFont="1" applyFill="1" applyBorder="1" applyAlignment="1">
      <alignment horizontal="right" vertical="top"/>
    </xf>
    <xf numFmtId="38" fontId="8" fillId="0" borderId="13" xfId="49" applyFont="1" applyFill="1" applyBorder="1" applyAlignment="1">
      <alignment horizontal="right" vertical="center"/>
    </xf>
    <xf numFmtId="38" fontId="8" fillId="0" borderId="25" xfId="49" applyFont="1" applyFill="1" applyBorder="1" applyAlignment="1">
      <alignment horizontal="right" vertical="center"/>
    </xf>
    <xf numFmtId="38" fontId="8" fillId="0" borderId="12" xfId="49" applyFont="1" applyFill="1" applyBorder="1" applyAlignment="1">
      <alignment horizontal="right" vertical="center"/>
    </xf>
    <xf numFmtId="38" fontId="8" fillId="0" borderId="15" xfId="49" applyFont="1" applyFill="1" applyBorder="1" applyAlignment="1">
      <alignment horizontal="right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38" fontId="8" fillId="0" borderId="34" xfId="49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176" fontId="10" fillId="0" borderId="0" xfId="71" applyFont="1" applyFill="1" applyAlignment="1">
      <alignment horizontal="center" vertical="center"/>
      <protection/>
    </xf>
    <xf numFmtId="176" fontId="8" fillId="0" borderId="15" xfId="71" applyFont="1" applyFill="1" applyBorder="1" applyAlignment="1">
      <alignment vertical="center"/>
      <protection/>
    </xf>
    <xf numFmtId="176" fontId="8" fillId="0" borderId="0" xfId="71" applyFont="1" applyFill="1" applyBorder="1" applyAlignment="1">
      <alignment vertical="center"/>
      <protection/>
    </xf>
    <xf numFmtId="176" fontId="8" fillId="0" borderId="0" xfId="71" applyFont="1" applyFill="1" applyBorder="1" applyAlignment="1">
      <alignment horizontal="right" vertical="center"/>
      <protection/>
    </xf>
    <xf numFmtId="176" fontId="8" fillId="0" borderId="12" xfId="71" applyFont="1" applyFill="1" applyBorder="1" applyAlignment="1">
      <alignment vertical="center"/>
      <protection/>
    </xf>
    <xf numFmtId="176" fontId="12" fillId="0" borderId="35" xfId="71" applyFont="1" applyFill="1" applyBorder="1" applyAlignment="1">
      <alignment horizontal="distributed" vertical="center" wrapText="1"/>
      <protection/>
    </xf>
    <xf numFmtId="176" fontId="12" fillId="0" borderId="35" xfId="71" applyFont="1" applyFill="1" applyBorder="1" applyAlignment="1">
      <alignment horizontal="distributed" vertical="center"/>
      <protection/>
    </xf>
    <xf numFmtId="176" fontId="8" fillId="0" borderId="13" xfId="71" applyFont="1" applyFill="1" applyBorder="1" applyAlignment="1">
      <alignment vertical="center"/>
      <protection/>
    </xf>
    <xf numFmtId="176" fontId="9" fillId="0" borderId="35" xfId="71" applyFont="1" applyFill="1" applyBorder="1" applyAlignment="1">
      <alignment horizontal="distributed" vertical="center"/>
      <protection/>
    </xf>
    <xf numFmtId="176" fontId="9" fillId="0" borderId="14" xfId="71" applyFont="1" applyFill="1" applyBorder="1" applyAlignment="1">
      <alignment horizontal="distributed" vertical="center"/>
      <protection/>
    </xf>
    <xf numFmtId="176" fontId="15" fillId="0" borderId="35" xfId="71" applyFont="1" applyFill="1" applyBorder="1" applyAlignment="1">
      <alignment horizontal="center" vertical="center" shrinkToFit="1"/>
      <protection/>
    </xf>
    <xf numFmtId="176" fontId="15" fillId="0" borderId="14" xfId="71" applyFont="1" applyFill="1" applyBorder="1" applyAlignment="1">
      <alignment horizontal="center" vertical="center" shrinkToFit="1"/>
      <protection/>
    </xf>
    <xf numFmtId="176" fontId="15" fillId="0" borderId="22" xfId="71" applyFont="1" applyFill="1" applyBorder="1" applyAlignment="1">
      <alignment horizontal="center" vertical="center" shrinkToFit="1"/>
      <protection/>
    </xf>
    <xf numFmtId="176" fontId="15" fillId="0" borderId="19" xfId="71" applyFont="1" applyFill="1" applyBorder="1" applyAlignment="1">
      <alignment horizontal="center" vertical="center" shrinkToFit="1"/>
      <protection/>
    </xf>
    <xf numFmtId="176" fontId="9" fillId="0" borderId="35" xfId="71" applyFont="1" applyFill="1" applyBorder="1" applyAlignment="1">
      <alignment horizontal="center" vertical="center" shrinkToFit="1"/>
      <protection/>
    </xf>
    <xf numFmtId="176" fontId="9" fillId="0" borderId="22" xfId="71" applyFont="1" applyFill="1" applyBorder="1" applyAlignment="1">
      <alignment horizontal="center" vertical="center" shrinkToFit="1"/>
      <protection/>
    </xf>
    <xf numFmtId="176" fontId="8" fillId="0" borderId="34" xfId="71" applyFont="1" applyFill="1" applyBorder="1" applyAlignment="1">
      <alignment vertical="center"/>
      <protection/>
    </xf>
    <xf numFmtId="176" fontId="8" fillId="0" borderId="25" xfId="71" applyFont="1" applyFill="1" applyBorder="1" applyAlignment="1">
      <alignment vertical="center"/>
      <protection/>
    </xf>
    <xf numFmtId="176" fontId="8" fillId="0" borderId="13" xfId="71" applyFont="1" applyFill="1" applyBorder="1" applyAlignment="1">
      <alignment horizontal="right" vertical="center"/>
      <protection/>
    </xf>
    <xf numFmtId="176" fontId="9" fillId="0" borderId="23" xfId="71" applyFont="1" applyFill="1" applyBorder="1" applyAlignment="1">
      <alignment horizontal="distributed" vertical="center"/>
      <protection/>
    </xf>
    <xf numFmtId="176" fontId="9" fillId="0" borderId="13" xfId="71" applyFont="1" applyFill="1" applyBorder="1" applyAlignment="1">
      <alignment horizontal="distributed" vertical="center"/>
      <protection/>
    </xf>
    <xf numFmtId="0" fontId="9" fillId="0" borderId="35" xfId="67" applyFont="1" applyFill="1" applyBorder="1" applyAlignment="1">
      <alignment horizontal="distributed" vertical="center"/>
      <protection/>
    </xf>
    <xf numFmtId="0" fontId="12" fillId="0" borderId="35" xfId="67" applyFont="1" applyFill="1" applyBorder="1" applyAlignment="1">
      <alignment horizontal="distributed" vertical="center"/>
      <protection/>
    </xf>
    <xf numFmtId="189" fontId="8" fillId="0" borderId="15" xfId="49" applyNumberFormat="1" applyFont="1" applyFill="1" applyBorder="1" applyAlignment="1">
      <alignment horizontal="right" vertical="center"/>
    </xf>
    <xf numFmtId="189" fontId="8" fillId="0" borderId="0" xfId="49" applyNumberFormat="1" applyFont="1" applyFill="1" applyBorder="1" applyAlignment="1">
      <alignment horizontal="right" vertical="center"/>
    </xf>
    <xf numFmtId="189" fontId="8" fillId="0" borderId="0" xfId="0" applyNumberFormat="1" applyFont="1" applyFill="1" applyBorder="1" applyAlignment="1">
      <alignment horizontal="right" vertical="center"/>
    </xf>
    <xf numFmtId="189" fontId="8" fillId="0" borderId="15" xfId="0" applyNumberFormat="1" applyFont="1" applyFill="1" applyBorder="1" applyAlignment="1">
      <alignment horizontal="right" vertical="center"/>
    </xf>
    <xf numFmtId="38" fontId="9" fillId="0" borderId="14" xfId="49" applyFont="1" applyFill="1" applyBorder="1" applyAlignment="1">
      <alignment horizontal="center" vertical="center"/>
    </xf>
    <xf numFmtId="38" fontId="9" fillId="0" borderId="21" xfId="49" applyFont="1" applyFill="1" applyBorder="1" applyAlignment="1">
      <alignment horizontal="center" vertical="center"/>
    </xf>
    <xf numFmtId="38" fontId="9" fillId="0" borderId="16" xfId="49" applyFont="1" applyFill="1" applyBorder="1" applyAlignment="1">
      <alignment horizontal="center" vertical="center"/>
    </xf>
    <xf numFmtId="189" fontId="8" fillId="0" borderId="12" xfId="0" applyNumberFormat="1" applyFont="1" applyFill="1" applyBorder="1" applyAlignment="1">
      <alignment vertical="center"/>
    </xf>
    <xf numFmtId="189" fontId="8" fillId="0" borderId="0" xfId="0" applyNumberFormat="1" applyFont="1" applyFill="1" applyBorder="1" applyAlignment="1">
      <alignment vertical="center"/>
    </xf>
    <xf numFmtId="189" fontId="8" fillId="0" borderId="0" xfId="49" applyNumberFormat="1" applyFont="1" applyFill="1" applyBorder="1" applyAlignment="1">
      <alignment vertical="center"/>
    </xf>
    <xf numFmtId="49" fontId="15" fillId="0" borderId="14" xfId="49" applyNumberFormat="1" applyFont="1" applyFill="1" applyBorder="1" applyAlignment="1">
      <alignment horizontal="center" vertical="center"/>
    </xf>
    <xf numFmtId="49" fontId="15" fillId="0" borderId="21" xfId="49" applyNumberFormat="1" applyFont="1" applyFill="1" applyBorder="1" applyAlignment="1">
      <alignment horizontal="center" vertical="center"/>
    </xf>
    <xf numFmtId="49" fontId="15" fillId="0" borderId="16" xfId="49" applyNumberFormat="1" applyFont="1" applyFill="1" applyBorder="1" applyAlignment="1">
      <alignment horizontal="center" vertical="center"/>
    </xf>
    <xf numFmtId="49" fontId="9" fillId="0" borderId="14" xfId="49" applyNumberFormat="1" applyFont="1" applyFill="1" applyBorder="1" applyAlignment="1">
      <alignment horizontal="center" vertical="center"/>
    </xf>
    <xf numFmtId="49" fontId="9" fillId="0" borderId="21" xfId="49" applyNumberFormat="1" applyFont="1" applyFill="1" applyBorder="1" applyAlignment="1">
      <alignment horizontal="center" vertical="center"/>
    </xf>
    <xf numFmtId="189" fontId="8" fillId="0" borderId="13" xfId="49" applyNumberFormat="1" applyFont="1" applyFill="1" applyBorder="1" applyAlignment="1">
      <alignment horizontal="right" vertical="center"/>
    </xf>
    <xf numFmtId="189" fontId="8" fillId="0" borderId="25" xfId="49" applyNumberFormat="1" applyFont="1" applyFill="1" applyBorder="1" applyAlignment="1">
      <alignment horizontal="right" vertical="center"/>
    </xf>
    <xf numFmtId="189" fontId="8" fillId="0" borderId="13" xfId="0" applyNumberFormat="1" applyFont="1" applyFill="1" applyBorder="1" applyAlignment="1">
      <alignment horizontal="right" vertical="center"/>
    </xf>
    <xf numFmtId="189" fontId="8" fillId="0" borderId="12" xfId="49" applyNumberFormat="1" applyFont="1" applyFill="1" applyBorder="1" applyAlignment="1">
      <alignment vertical="center"/>
    </xf>
    <xf numFmtId="189" fontId="8" fillId="0" borderId="15" xfId="49" applyNumberFormat="1" applyFont="1" applyFill="1" applyBorder="1" applyAlignment="1">
      <alignment vertical="center"/>
    </xf>
    <xf numFmtId="189" fontId="8" fillId="0" borderId="34" xfId="49" applyNumberFormat="1" applyFont="1" applyFill="1" applyBorder="1" applyAlignment="1">
      <alignment vertical="center"/>
    </xf>
    <xf numFmtId="38" fontId="10" fillId="0" borderId="0" xfId="49" applyFont="1" applyFill="1" applyAlignment="1">
      <alignment horizontal="center" vertical="center"/>
    </xf>
    <xf numFmtId="189" fontId="8" fillId="0" borderId="15" xfId="0" applyNumberFormat="1" applyFont="1" applyFill="1" applyBorder="1" applyAlignment="1">
      <alignment vertical="center"/>
    </xf>
    <xf numFmtId="189" fontId="8" fillId="0" borderId="34" xfId="0" applyNumberFormat="1" applyFont="1" applyFill="1" applyBorder="1" applyAlignment="1">
      <alignment vertical="center"/>
    </xf>
    <xf numFmtId="189" fontId="8" fillId="0" borderId="13" xfId="0" applyNumberFormat="1" applyFont="1" applyFill="1" applyBorder="1" applyAlignment="1">
      <alignment vertical="center"/>
    </xf>
    <xf numFmtId="189" fontId="8" fillId="0" borderId="25" xfId="0" applyNumberFormat="1" applyFont="1" applyFill="1" applyBorder="1" applyAlignment="1">
      <alignment horizontal="right" vertical="center"/>
    </xf>
    <xf numFmtId="190" fontId="16" fillId="0" borderId="0" xfId="0" applyNumberFormat="1" applyFont="1" applyFill="1" applyBorder="1" applyAlignment="1">
      <alignment horizontal="right" vertical="center"/>
    </xf>
    <xf numFmtId="188" fontId="16" fillId="0" borderId="0" xfId="0" applyNumberFormat="1" applyFont="1" applyFill="1" applyBorder="1" applyAlignment="1">
      <alignment vertical="center"/>
    </xf>
    <xf numFmtId="176" fontId="12" fillId="0" borderId="14" xfId="71" applyFont="1" applyFill="1" applyBorder="1" applyAlignment="1">
      <alignment horizontal="center" vertical="center"/>
      <protection/>
    </xf>
    <xf numFmtId="176" fontId="12" fillId="0" borderId="21" xfId="71" applyFont="1" applyFill="1" applyBorder="1" applyAlignment="1">
      <alignment horizontal="center" vertical="center"/>
      <protection/>
    </xf>
    <xf numFmtId="190" fontId="12" fillId="0" borderId="19" xfId="0" applyNumberFormat="1" applyFont="1" applyFill="1" applyBorder="1" applyAlignment="1">
      <alignment horizontal="center" vertical="center"/>
    </xf>
    <xf numFmtId="190" fontId="12" fillId="0" borderId="18" xfId="0" applyNumberFormat="1" applyFont="1" applyFill="1" applyBorder="1" applyAlignment="1">
      <alignment horizontal="center" vertical="center"/>
    </xf>
    <xf numFmtId="190" fontId="16" fillId="0" borderId="48" xfId="0" applyNumberFormat="1" applyFont="1" applyFill="1" applyBorder="1" applyAlignment="1">
      <alignment horizontal="right" vertical="center"/>
    </xf>
    <xf numFmtId="190" fontId="16" fillId="0" borderId="29" xfId="0" applyNumberFormat="1" applyFont="1" applyFill="1" applyBorder="1" applyAlignment="1">
      <alignment horizontal="right" vertical="center"/>
    </xf>
    <xf numFmtId="188" fontId="16" fillId="0" borderId="29" xfId="0" applyNumberFormat="1" applyFont="1" applyFill="1" applyBorder="1" applyAlignment="1">
      <alignment vertical="center"/>
    </xf>
    <xf numFmtId="188" fontId="16" fillId="0" borderId="0" xfId="0" applyNumberFormat="1" applyFont="1" applyFill="1" applyBorder="1" applyAlignment="1">
      <alignment horizontal="right" vertical="center"/>
    </xf>
    <xf numFmtId="176" fontId="12" fillId="0" borderId="23" xfId="71" applyFont="1" applyFill="1" applyBorder="1" applyAlignment="1">
      <alignment horizontal="center" vertical="center"/>
      <protection/>
    </xf>
    <xf numFmtId="176" fontId="12" fillId="0" borderId="13" xfId="71" applyFont="1" applyFill="1" applyBorder="1" applyAlignment="1">
      <alignment horizontal="center" vertical="center"/>
      <protection/>
    </xf>
    <xf numFmtId="190" fontId="16" fillId="0" borderId="34" xfId="0" applyNumberFormat="1" applyFont="1" applyFill="1" applyBorder="1" applyAlignment="1">
      <alignment vertical="center"/>
    </xf>
    <xf numFmtId="190" fontId="16" fillId="0" borderId="12" xfId="0" applyNumberFormat="1" applyFont="1" applyFill="1" applyBorder="1" applyAlignment="1">
      <alignment vertical="center"/>
    </xf>
    <xf numFmtId="188" fontId="16" fillId="0" borderId="12" xfId="0" applyNumberFormat="1" applyFont="1" applyFill="1" applyBorder="1" applyAlignment="1">
      <alignment vertical="center"/>
    </xf>
    <xf numFmtId="176" fontId="10" fillId="0" borderId="0" xfId="71" applyFont="1" applyFill="1" applyBorder="1" applyAlignment="1">
      <alignment horizontal="center" vertical="center"/>
      <protection/>
    </xf>
    <xf numFmtId="188" fontId="16" fillId="0" borderId="29" xfId="0" applyNumberFormat="1" applyFont="1" applyFill="1" applyBorder="1" applyAlignment="1">
      <alignment horizontal="right" vertical="center"/>
    </xf>
    <xf numFmtId="190" fontId="16" fillId="0" borderId="0" xfId="0" applyNumberFormat="1" applyFont="1" applyFill="1" applyBorder="1" applyAlignment="1">
      <alignment vertical="center"/>
    </xf>
    <xf numFmtId="190" fontId="12" fillId="0" borderId="11" xfId="0" applyNumberFormat="1" applyFont="1" applyFill="1" applyBorder="1" applyAlignment="1">
      <alignment horizontal="center" vertical="center"/>
    </xf>
    <xf numFmtId="190" fontId="16" fillId="0" borderId="15" xfId="0" applyNumberFormat="1" applyFont="1" applyFill="1" applyBorder="1" applyAlignment="1">
      <alignment vertical="center"/>
    </xf>
    <xf numFmtId="176" fontId="12" fillId="0" borderId="14" xfId="71" applyFont="1" applyFill="1" applyBorder="1" applyAlignment="1">
      <alignment horizontal="center" vertical="center" wrapText="1"/>
      <protection/>
    </xf>
    <xf numFmtId="176" fontId="12" fillId="0" borderId="21" xfId="71" applyFont="1" applyFill="1" applyBorder="1" applyAlignment="1">
      <alignment horizontal="center" vertical="center" wrapText="1"/>
      <protection/>
    </xf>
    <xf numFmtId="190" fontId="16" fillId="0" borderId="15" xfId="0" applyNumberFormat="1" applyFont="1" applyFill="1" applyBorder="1" applyAlignment="1">
      <alignment horizontal="right" vertical="center"/>
    </xf>
    <xf numFmtId="38" fontId="16" fillId="0" borderId="13" xfId="49" applyFont="1" applyFill="1" applyBorder="1" applyAlignment="1">
      <alignment horizontal="right" vertical="center"/>
    </xf>
    <xf numFmtId="38" fontId="16" fillId="0" borderId="13" xfId="49" applyFont="1" applyFill="1" applyBorder="1" applyAlignment="1">
      <alignment vertical="center"/>
    </xf>
    <xf numFmtId="38" fontId="16" fillId="0" borderId="0" xfId="49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38" fontId="16" fillId="0" borderId="0" xfId="49" applyFont="1" applyFill="1" applyBorder="1" applyAlignment="1">
      <alignment horizontal="right" vertical="center"/>
    </xf>
    <xf numFmtId="38" fontId="16" fillId="0" borderId="25" xfId="49" applyFont="1" applyFill="1" applyBorder="1" applyAlignment="1">
      <alignment vertical="center"/>
    </xf>
    <xf numFmtId="38" fontId="16" fillId="0" borderId="15" xfId="49" applyFont="1" applyFill="1" applyBorder="1" applyAlignment="1">
      <alignment vertical="center"/>
    </xf>
    <xf numFmtId="38" fontId="16" fillId="0" borderId="34" xfId="49" applyFont="1" applyFill="1" applyBorder="1" applyAlignment="1">
      <alignment vertical="center"/>
    </xf>
    <xf numFmtId="38" fontId="16" fillId="0" borderId="12" xfId="49" applyFont="1" applyFill="1" applyBorder="1" applyAlignment="1">
      <alignment vertical="center"/>
    </xf>
    <xf numFmtId="179" fontId="8" fillId="0" borderId="13" xfId="71" applyNumberFormat="1" applyFont="1" applyFill="1" applyBorder="1" applyAlignment="1">
      <alignment vertical="center"/>
      <protection/>
    </xf>
    <xf numFmtId="176" fontId="9" fillId="0" borderId="22" xfId="71" applyFont="1" applyFill="1" applyBorder="1" applyAlignment="1">
      <alignment horizontal="center" vertical="center"/>
      <protection/>
    </xf>
    <xf numFmtId="176" fontId="9" fillId="0" borderId="35" xfId="71" applyFont="1" applyFill="1" applyBorder="1" applyAlignment="1">
      <alignment horizontal="center" vertical="center"/>
      <protection/>
    </xf>
    <xf numFmtId="176" fontId="8" fillId="0" borderId="15" xfId="71" applyFont="1" applyFill="1" applyBorder="1" applyAlignment="1">
      <alignment horizontal="right" vertical="center"/>
      <protection/>
    </xf>
    <xf numFmtId="176" fontId="9" fillId="0" borderId="0" xfId="71" applyFont="1" applyFill="1" applyBorder="1" applyAlignment="1">
      <alignment horizontal="center" vertical="center"/>
      <protection/>
    </xf>
    <xf numFmtId="176" fontId="9" fillId="0" borderId="13" xfId="71" applyFont="1" applyFill="1" applyBorder="1" applyAlignment="1">
      <alignment horizontal="center" vertical="center"/>
      <protection/>
    </xf>
    <xf numFmtId="176" fontId="8" fillId="0" borderId="25" xfId="71" applyFont="1" applyFill="1" applyBorder="1" applyAlignment="1">
      <alignment horizontal="right" vertical="center"/>
      <protection/>
    </xf>
    <xf numFmtId="179" fontId="8" fillId="0" borderId="12" xfId="71" applyNumberFormat="1" applyFont="1" applyFill="1" applyBorder="1" applyAlignment="1">
      <alignment vertical="center"/>
      <protection/>
    </xf>
    <xf numFmtId="179" fontId="8" fillId="0" borderId="0" xfId="71" applyNumberFormat="1" applyFont="1" applyFill="1" applyBorder="1" applyAlignment="1">
      <alignment horizontal="right" vertical="center"/>
      <protection/>
    </xf>
    <xf numFmtId="176" fontId="9" fillId="0" borderId="15" xfId="71" applyFont="1" applyFill="1" applyBorder="1" applyAlignment="1">
      <alignment horizontal="center" vertical="center"/>
      <protection/>
    </xf>
    <xf numFmtId="176" fontId="9" fillId="0" borderId="40" xfId="71" applyFont="1" applyFill="1" applyBorder="1" applyAlignment="1">
      <alignment horizontal="center" vertical="center"/>
      <protection/>
    </xf>
    <xf numFmtId="176" fontId="9" fillId="0" borderId="41" xfId="71" applyFont="1" applyFill="1" applyBorder="1" applyAlignment="1">
      <alignment horizontal="center" vertical="center"/>
      <protection/>
    </xf>
    <xf numFmtId="176" fontId="9" fillId="0" borderId="25" xfId="71" applyFont="1" applyFill="1" applyBorder="1" applyAlignment="1">
      <alignment horizontal="center" vertical="center"/>
      <protection/>
    </xf>
    <xf numFmtId="176" fontId="9" fillId="0" borderId="17" xfId="71" applyFont="1" applyFill="1" applyBorder="1" applyAlignment="1">
      <alignment horizontal="center" vertical="center"/>
      <protection/>
    </xf>
    <xf numFmtId="176" fontId="8" fillId="0" borderId="49" xfId="71" applyFont="1" applyFill="1" applyBorder="1" applyAlignment="1">
      <alignment vertical="center"/>
      <protection/>
    </xf>
    <xf numFmtId="176" fontId="8" fillId="0" borderId="32" xfId="71" applyFont="1" applyFill="1" applyBorder="1" applyAlignment="1">
      <alignment vertical="center"/>
      <protection/>
    </xf>
    <xf numFmtId="0" fontId="8" fillId="0" borderId="13" xfId="0" applyFont="1" applyFill="1" applyBorder="1" applyAlignment="1">
      <alignment horizontal="right" vertical="center"/>
    </xf>
    <xf numFmtId="182" fontId="8" fillId="0" borderId="13" xfId="71" applyNumberFormat="1" applyFont="1" applyFill="1" applyBorder="1" applyAlignment="1">
      <alignment horizontal="right" vertical="center"/>
      <protection/>
    </xf>
    <xf numFmtId="176" fontId="9" fillId="0" borderId="35" xfId="71" applyFont="1" applyFill="1" applyBorder="1" applyAlignment="1">
      <alignment horizontal="center" vertical="center" wrapText="1"/>
      <protection/>
    </xf>
    <xf numFmtId="182" fontId="8" fillId="0" borderId="0" xfId="71" applyNumberFormat="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76" fontId="9" fillId="0" borderId="14" xfId="71" applyFont="1" applyFill="1" applyBorder="1" applyAlignment="1">
      <alignment horizontal="center" vertical="center"/>
      <protection/>
    </xf>
    <xf numFmtId="176" fontId="12" fillId="0" borderId="22" xfId="71" applyFont="1" applyFill="1" applyBorder="1" applyAlignment="1">
      <alignment horizontal="center" vertical="center" wrapText="1" shrinkToFit="1"/>
      <protection/>
    </xf>
    <xf numFmtId="176" fontId="12" fillId="0" borderId="19" xfId="71" applyFont="1" applyFill="1" applyBorder="1" applyAlignment="1">
      <alignment horizontal="center" vertical="center" wrapText="1" shrinkToFit="1"/>
      <protection/>
    </xf>
    <xf numFmtId="176" fontId="9" fillId="0" borderId="22" xfId="71" applyFont="1" applyFill="1" applyBorder="1" applyAlignment="1">
      <alignment horizontal="center" vertical="center" wrapText="1" shrinkToFit="1"/>
      <protection/>
    </xf>
    <xf numFmtId="176" fontId="9" fillId="0" borderId="23" xfId="71" applyFont="1" applyFill="1" applyBorder="1" applyAlignment="1">
      <alignment horizontal="center" vertical="center"/>
      <protection/>
    </xf>
    <xf numFmtId="0" fontId="8" fillId="0" borderId="15" xfId="0" applyFont="1" applyFill="1" applyBorder="1" applyAlignment="1">
      <alignment horizontal="right" vertical="center"/>
    </xf>
    <xf numFmtId="176" fontId="9" fillId="0" borderId="21" xfId="71" applyFont="1" applyFill="1" applyBorder="1" applyAlignment="1">
      <alignment horizontal="center" vertical="center"/>
      <protection/>
    </xf>
    <xf numFmtId="182" fontId="8" fillId="0" borderId="12" xfId="71" applyNumberFormat="1" applyFont="1" applyFill="1" applyBorder="1" applyAlignment="1">
      <alignment vertical="center"/>
      <protection/>
    </xf>
    <xf numFmtId="182" fontId="8" fillId="0" borderId="0" xfId="71" applyNumberFormat="1" applyFont="1" applyFill="1" applyBorder="1" applyAlignment="1">
      <alignment vertical="center"/>
      <protection/>
    </xf>
    <xf numFmtId="176" fontId="9" fillId="0" borderId="14" xfId="71" applyFont="1" applyFill="1" applyBorder="1" applyAlignment="1">
      <alignment horizontal="center" vertical="center" wrapText="1"/>
      <protection/>
    </xf>
    <xf numFmtId="176" fontId="9" fillId="0" borderId="21" xfId="71" applyFont="1" applyFill="1" applyBorder="1" applyAlignment="1">
      <alignment horizontal="center" vertical="center" wrapText="1"/>
      <protection/>
    </xf>
    <xf numFmtId="176" fontId="9" fillId="0" borderId="16" xfId="71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vertical="center"/>
    </xf>
    <xf numFmtId="176" fontId="9" fillId="0" borderId="35" xfId="71" applyFont="1" applyFill="1" applyBorder="1" applyAlignment="1">
      <alignment horizontal="center" vertical="center" wrapText="1" shrinkToFit="1"/>
      <protection/>
    </xf>
    <xf numFmtId="176" fontId="12" fillId="0" borderId="22" xfId="71" applyFont="1" applyFill="1" applyBorder="1" applyAlignment="1">
      <alignment horizontal="center" vertical="center"/>
      <protection/>
    </xf>
    <xf numFmtId="176" fontId="12" fillId="0" borderId="19" xfId="71" applyFont="1" applyFill="1" applyBorder="1" applyAlignment="1">
      <alignment horizontal="center" vertical="center"/>
      <protection/>
    </xf>
    <xf numFmtId="176" fontId="9" fillId="0" borderId="50" xfId="71" applyFont="1" applyFill="1" applyBorder="1" applyAlignment="1">
      <alignment horizontal="center" vertical="center"/>
      <protection/>
    </xf>
    <xf numFmtId="176" fontId="9" fillId="0" borderId="51" xfId="71" applyFont="1" applyFill="1" applyBorder="1" applyAlignment="1">
      <alignment horizontal="center" vertical="center"/>
      <protection/>
    </xf>
    <xf numFmtId="179" fontId="8" fillId="0" borderId="13" xfId="71" applyNumberFormat="1" applyFont="1" applyFill="1" applyBorder="1" applyAlignment="1">
      <alignment horizontal="right" vertical="center"/>
      <protection/>
    </xf>
    <xf numFmtId="176" fontId="9" fillId="0" borderId="19" xfId="71" applyFont="1" applyFill="1" applyBorder="1" applyAlignment="1">
      <alignment horizontal="center" vertical="center"/>
      <protection/>
    </xf>
    <xf numFmtId="176" fontId="9" fillId="0" borderId="27" xfId="71" applyFont="1" applyFill="1" applyBorder="1" applyAlignment="1">
      <alignment horizontal="center" vertical="center"/>
      <protection/>
    </xf>
    <xf numFmtId="0" fontId="8" fillId="0" borderId="25" xfId="0" applyFont="1" applyFill="1" applyBorder="1" applyAlignment="1">
      <alignment horizontal="right" vertical="center"/>
    </xf>
    <xf numFmtId="179" fontId="8" fillId="0" borderId="32" xfId="71" applyNumberFormat="1" applyFont="1" applyFill="1" applyBorder="1" applyAlignment="1">
      <alignment vertical="center"/>
      <protection/>
    </xf>
    <xf numFmtId="0" fontId="14" fillId="0" borderId="0" xfId="0" applyFont="1" applyFill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textRotation="255" wrapText="1"/>
    </xf>
    <xf numFmtId="0" fontId="12" fillId="0" borderId="17" xfId="0" applyFont="1" applyFill="1" applyBorder="1" applyAlignment="1">
      <alignment horizontal="center" vertical="center" textRotation="255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textRotation="255" wrapText="1"/>
    </xf>
    <xf numFmtId="0" fontId="0" fillId="0" borderId="17" xfId="0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/>
    </xf>
    <xf numFmtId="0" fontId="14" fillId="0" borderId="14" xfId="0" applyFont="1" applyFill="1" applyBorder="1" applyAlignment="1">
      <alignment horizontal="distributed" vertical="center"/>
    </xf>
    <xf numFmtId="0" fontId="14" fillId="0" borderId="21" xfId="0" applyFont="1" applyFill="1" applyBorder="1" applyAlignment="1">
      <alignment horizontal="distributed" vertical="center"/>
    </xf>
    <xf numFmtId="0" fontId="14" fillId="0" borderId="16" xfId="0" applyFont="1" applyFill="1" applyBorder="1" applyAlignment="1">
      <alignment horizontal="distributed" vertical="center"/>
    </xf>
    <xf numFmtId="176" fontId="12" fillId="0" borderId="18" xfId="71" applyFont="1" applyFill="1" applyBorder="1" applyAlignment="1">
      <alignment horizontal="left" vertical="center"/>
      <protection/>
    </xf>
    <xf numFmtId="176" fontId="12" fillId="0" borderId="11" xfId="71" applyFont="1" applyFill="1" applyBorder="1" applyAlignment="1">
      <alignment horizontal="left" vertical="center"/>
      <protection/>
    </xf>
    <xf numFmtId="179" fontId="12" fillId="0" borderId="18" xfId="71" applyNumberFormat="1" applyFont="1" applyFill="1" applyBorder="1" applyAlignment="1">
      <alignment horizontal="left" vertical="center"/>
      <protection/>
    </xf>
    <xf numFmtId="179" fontId="12" fillId="0" borderId="11" xfId="71" applyNumberFormat="1" applyFont="1" applyFill="1" applyBorder="1" applyAlignment="1">
      <alignment horizontal="left" vertical="center"/>
      <protection/>
    </xf>
    <xf numFmtId="176" fontId="9" fillId="0" borderId="23" xfId="71" applyFont="1" applyFill="1" applyBorder="1" applyAlignment="1">
      <alignment horizontal="right" wrapText="1"/>
      <protection/>
    </xf>
    <xf numFmtId="179" fontId="12" fillId="0" borderId="34" xfId="71" applyNumberFormat="1" applyFont="1" applyFill="1" applyBorder="1" applyAlignment="1">
      <alignment horizontal="center" vertical="center" textRotation="255"/>
      <protection/>
    </xf>
    <xf numFmtId="179" fontId="12" fillId="0" borderId="31" xfId="71" applyNumberFormat="1" applyFont="1" applyFill="1" applyBorder="1" applyAlignment="1">
      <alignment horizontal="center" vertical="center" textRotation="255"/>
      <protection/>
    </xf>
    <xf numFmtId="179" fontId="12" fillId="0" borderId="15" xfId="71" applyNumberFormat="1" applyFont="1" applyFill="1" applyBorder="1" applyAlignment="1">
      <alignment horizontal="center" vertical="center" textRotation="255"/>
      <protection/>
    </xf>
    <xf numFmtId="179" fontId="12" fillId="0" borderId="10" xfId="71" applyNumberFormat="1" applyFont="1" applyFill="1" applyBorder="1" applyAlignment="1">
      <alignment horizontal="center" vertical="center" textRotation="255"/>
      <protection/>
    </xf>
    <xf numFmtId="179" fontId="12" fillId="0" borderId="25" xfId="71" applyNumberFormat="1" applyFont="1" applyFill="1" applyBorder="1" applyAlignment="1">
      <alignment horizontal="center" vertical="center" textRotation="255"/>
      <protection/>
    </xf>
    <xf numFmtId="179" fontId="12" fillId="0" borderId="17" xfId="71" applyNumberFormat="1" applyFont="1" applyFill="1" applyBorder="1" applyAlignment="1">
      <alignment horizontal="center" vertical="center" textRotation="255"/>
      <protection/>
    </xf>
    <xf numFmtId="176" fontId="9" fillId="0" borderId="36" xfId="71" applyFont="1" applyFill="1" applyBorder="1" applyAlignment="1">
      <alignment horizontal="center" vertical="center"/>
      <protection/>
    </xf>
    <xf numFmtId="176" fontId="9" fillId="0" borderId="44" xfId="71" applyFont="1" applyFill="1" applyBorder="1" applyAlignment="1">
      <alignment horizontal="center" vertical="center"/>
      <protection/>
    </xf>
    <xf numFmtId="176" fontId="12" fillId="0" borderId="10" xfId="71" applyFont="1" applyFill="1" applyBorder="1" applyAlignment="1">
      <alignment horizontal="center" vertical="center" textRotation="255"/>
      <protection/>
    </xf>
    <xf numFmtId="176" fontId="12" fillId="0" borderId="17" xfId="65" applyFont="1" applyFill="1" applyBorder="1" applyAlignment="1">
      <alignment horizontal="center" vertical="center" textRotation="255"/>
      <protection/>
    </xf>
    <xf numFmtId="176" fontId="12" fillId="0" borderId="18" xfId="71" applyFont="1" applyFill="1" applyBorder="1" applyAlignment="1">
      <alignment horizontal="distributed" vertical="center"/>
      <protection/>
    </xf>
    <xf numFmtId="176" fontId="9" fillId="0" borderId="13" xfId="71" applyFont="1" applyFill="1" applyBorder="1" applyAlignment="1">
      <alignment horizontal="left" vertical="top" wrapText="1" indent="1"/>
      <protection/>
    </xf>
    <xf numFmtId="176" fontId="9" fillId="0" borderId="17" xfId="71" applyFont="1" applyFill="1" applyBorder="1" applyAlignment="1">
      <alignment horizontal="left" vertical="top" wrapText="1" indent="1"/>
      <protection/>
    </xf>
    <xf numFmtId="176" fontId="12" fillId="0" borderId="34" xfId="71" applyFont="1" applyFill="1" applyBorder="1" applyAlignment="1">
      <alignment horizontal="center" vertical="center" textRotation="255"/>
      <protection/>
    </xf>
    <xf numFmtId="176" fontId="12" fillId="0" borderId="31" xfId="71" applyFont="1" applyFill="1" applyBorder="1" applyAlignment="1">
      <alignment horizontal="center" vertical="center" textRotation="255"/>
      <protection/>
    </xf>
    <xf numFmtId="176" fontId="12" fillId="0" borderId="15" xfId="71" applyFont="1" applyFill="1" applyBorder="1" applyAlignment="1">
      <alignment horizontal="center" vertical="center" textRotation="255"/>
      <protection/>
    </xf>
    <xf numFmtId="176" fontId="12" fillId="0" borderId="25" xfId="71" applyFont="1" applyFill="1" applyBorder="1" applyAlignment="1">
      <alignment horizontal="center" vertical="center" textRotation="255"/>
      <protection/>
    </xf>
    <xf numFmtId="176" fontId="12" fillId="0" borderId="17" xfId="71" applyFont="1" applyFill="1" applyBorder="1" applyAlignment="1">
      <alignment horizontal="center" vertical="center" textRotation="255"/>
      <protection/>
    </xf>
    <xf numFmtId="176" fontId="9" fillId="0" borderId="20" xfId="71" applyFont="1" applyFill="1" applyBorder="1" applyAlignment="1">
      <alignment horizontal="center" vertical="center"/>
      <protection/>
    </xf>
    <xf numFmtId="194" fontId="9" fillId="0" borderId="31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10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17" xfId="64" applyNumberFormat="1" applyFont="1" applyFill="1" applyBorder="1" applyAlignment="1" applyProtection="1">
      <alignment horizontal="distributed" vertical="distributed" textRotation="255" indent="3"/>
      <protection/>
    </xf>
    <xf numFmtId="194" fontId="11" fillId="0" borderId="31" xfId="0" applyNumberFormat="1" applyFont="1" applyFill="1" applyBorder="1" applyAlignment="1">
      <alignment horizontal="center" vertical="center" textRotation="255" shrinkToFit="1"/>
    </xf>
    <xf numFmtId="194" fontId="11" fillId="0" borderId="10" xfId="0" applyNumberFormat="1" applyFont="1" applyFill="1" applyBorder="1" applyAlignment="1">
      <alignment horizontal="center" vertical="center" textRotation="255" shrinkToFit="1"/>
    </xf>
    <xf numFmtId="194" fontId="11" fillId="0" borderId="17" xfId="0" applyNumberFormat="1" applyFont="1" applyFill="1" applyBorder="1" applyAlignment="1">
      <alignment horizontal="center" vertical="center" textRotation="255" shrinkToFit="1"/>
    </xf>
    <xf numFmtId="194" fontId="9" fillId="0" borderId="22" xfId="0" applyNumberFormat="1" applyFont="1" applyFill="1" applyBorder="1" applyAlignment="1">
      <alignment horizontal="distributed" vertical="center" indent="2"/>
    </xf>
    <xf numFmtId="0" fontId="0" fillId="0" borderId="22" xfId="0" applyFill="1" applyBorder="1" applyAlignment="1">
      <alignment horizontal="distributed" vertical="center" indent="2"/>
    </xf>
    <xf numFmtId="194" fontId="11" fillId="0" borderId="28" xfId="0" applyNumberFormat="1" applyFont="1" applyFill="1" applyBorder="1" applyAlignment="1">
      <alignment horizontal="center" vertical="center" textRotation="255" shrinkToFit="1"/>
    </xf>
    <xf numFmtId="194" fontId="11" fillId="0" borderId="26" xfId="0" applyNumberFormat="1" applyFont="1" applyFill="1" applyBorder="1" applyAlignment="1">
      <alignment horizontal="center" vertical="center" textRotation="255" shrinkToFit="1"/>
    </xf>
    <xf numFmtId="194" fontId="11" fillId="0" borderId="27" xfId="0" applyNumberFormat="1" applyFont="1" applyFill="1" applyBorder="1" applyAlignment="1">
      <alignment horizontal="center" vertical="center" textRotation="255" shrinkToFit="1"/>
    </xf>
    <xf numFmtId="194" fontId="9" fillId="0" borderId="34" xfId="64" applyNumberFormat="1" applyFont="1" applyFill="1" applyBorder="1" applyAlignment="1" applyProtection="1">
      <alignment horizontal="distributed" vertical="center" indent="2"/>
      <protection/>
    </xf>
    <xf numFmtId="194" fontId="9" fillId="0" borderId="12" xfId="64" applyNumberFormat="1" applyFont="1" applyFill="1" applyBorder="1" applyAlignment="1" applyProtection="1">
      <alignment horizontal="distributed" vertical="center" indent="2"/>
      <protection/>
    </xf>
    <xf numFmtId="0" fontId="0" fillId="0" borderId="31" xfId="0" applyFill="1" applyBorder="1" applyAlignment="1">
      <alignment horizontal="distributed" vertical="center" indent="2"/>
    </xf>
    <xf numFmtId="194" fontId="9" fillId="0" borderId="22" xfId="64" applyNumberFormat="1" applyFont="1" applyFill="1" applyBorder="1" applyAlignment="1" applyProtection="1">
      <alignment horizontal="distributed" vertical="center" indent="2"/>
      <protection/>
    </xf>
    <xf numFmtId="194" fontId="9" fillId="0" borderId="28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26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27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22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15" xfId="64" applyNumberFormat="1" applyFont="1" applyFill="1" applyBorder="1" applyAlignment="1" applyProtection="1">
      <alignment horizontal="distributed" vertical="center" indent="2"/>
      <protection/>
    </xf>
    <xf numFmtId="0" fontId="0" fillId="0" borderId="10" xfId="0" applyFill="1" applyBorder="1" applyAlignment="1">
      <alignment horizontal="distributed" vertical="center" indent="2"/>
    </xf>
    <xf numFmtId="194" fontId="9" fillId="0" borderId="31" xfId="64" applyNumberFormat="1" applyFont="1" applyFill="1" applyBorder="1" applyAlignment="1" applyProtection="1">
      <alignment horizontal="distributed" vertical="distributed" textRotation="255" indent="3" shrinkToFit="1"/>
      <protection/>
    </xf>
    <xf numFmtId="194" fontId="9" fillId="0" borderId="10" xfId="64" applyNumberFormat="1" applyFont="1" applyFill="1" applyBorder="1" applyAlignment="1" applyProtection="1">
      <alignment horizontal="distributed" vertical="distributed" textRotation="255" indent="3" shrinkToFit="1"/>
      <protection/>
    </xf>
    <xf numFmtId="194" fontId="9" fillId="0" borderId="0" xfId="64" applyNumberFormat="1" applyFont="1" applyFill="1" applyBorder="1" applyAlignment="1" applyProtection="1">
      <alignment horizontal="distributed" vertical="distributed" textRotation="255" indent="3" shrinkToFit="1"/>
      <protection/>
    </xf>
    <xf numFmtId="194" fontId="9" fillId="0" borderId="13" xfId="64" applyNumberFormat="1" applyFont="1" applyFill="1" applyBorder="1" applyAlignment="1" applyProtection="1">
      <alignment horizontal="distributed" vertical="distributed" textRotation="255" indent="3" shrinkToFit="1"/>
      <protection/>
    </xf>
    <xf numFmtId="194" fontId="9" fillId="0" borderId="31" xfId="64" applyNumberFormat="1" applyFont="1" applyFill="1" applyBorder="1" applyAlignment="1" applyProtection="1">
      <alignment horizontal="distributed" vertical="center" indent="2"/>
      <protection/>
    </xf>
    <xf numFmtId="176" fontId="9" fillId="0" borderId="23" xfId="71" applyFont="1" applyFill="1" applyBorder="1" applyAlignment="1">
      <alignment horizontal="right" indent="1"/>
      <protection/>
    </xf>
    <xf numFmtId="176" fontId="9" fillId="0" borderId="20" xfId="71" applyFont="1" applyFill="1" applyBorder="1" applyAlignment="1">
      <alignment horizontal="right" indent="1"/>
      <protection/>
    </xf>
    <xf numFmtId="176" fontId="9" fillId="0" borderId="13" xfId="71" applyFont="1" applyFill="1" applyBorder="1" applyAlignment="1">
      <alignment horizontal="left" vertical="top" indent="1"/>
      <protection/>
    </xf>
    <xf numFmtId="176" fontId="9" fillId="0" borderId="17" xfId="71" applyFont="1" applyFill="1" applyBorder="1" applyAlignment="1">
      <alignment horizontal="left" vertical="top" indent="1"/>
      <protection/>
    </xf>
    <xf numFmtId="176" fontId="9" fillId="0" borderId="0" xfId="71" applyFont="1" applyFill="1" applyBorder="1" applyAlignment="1">
      <alignment horizontal="distributed" vertical="center"/>
      <protection/>
    </xf>
    <xf numFmtId="176" fontId="9" fillId="0" borderId="0" xfId="71" applyFont="1" applyFill="1" applyBorder="1" applyAlignment="1">
      <alignment horizontal="center" vertical="center" shrinkToFit="1"/>
      <protection/>
    </xf>
    <xf numFmtId="176" fontId="9" fillId="0" borderId="21" xfId="71" applyFont="1" applyFill="1" applyBorder="1" applyAlignment="1">
      <alignment horizontal="distributed" vertical="center"/>
      <protection/>
    </xf>
    <xf numFmtId="0" fontId="10" fillId="0" borderId="0" xfId="70" applyFont="1" applyFill="1" applyAlignment="1">
      <alignment horizontal="center" vertical="center"/>
      <protection/>
    </xf>
    <xf numFmtId="185" fontId="8" fillId="0" borderId="0" xfId="71" applyNumberFormat="1" applyFont="1" applyFill="1" applyBorder="1" applyAlignment="1">
      <alignment vertical="center"/>
      <protection/>
    </xf>
    <xf numFmtId="177" fontId="8" fillId="0" borderId="0" xfId="71" applyNumberFormat="1" applyFont="1" applyFill="1" applyBorder="1" applyAlignment="1">
      <alignment vertical="center"/>
      <protection/>
    </xf>
    <xf numFmtId="185" fontId="8" fillId="0" borderId="13" xfId="71" applyNumberFormat="1" applyFont="1" applyFill="1" applyBorder="1" applyAlignment="1">
      <alignment vertical="center"/>
      <protection/>
    </xf>
    <xf numFmtId="177" fontId="8" fillId="0" borderId="13" xfId="71" applyNumberFormat="1" applyFont="1" applyFill="1" applyBorder="1" applyAlignment="1">
      <alignment vertical="center"/>
      <protection/>
    </xf>
    <xf numFmtId="176" fontId="9" fillId="0" borderId="23" xfId="71" applyFont="1" applyFill="1" applyBorder="1" applyAlignment="1">
      <alignment horizontal="distributed" vertical="center" wrapText="1"/>
      <protection/>
    </xf>
    <xf numFmtId="176" fontId="9" fillId="0" borderId="13" xfId="71" applyFont="1" applyFill="1" applyBorder="1" applyAlignment="1">
      <alignment horizontal="distributed" vertical="center" wrapText="1"/>
      <protection/>
    </xf>
    <xf numFmtId="185" fontId="8" fillId="0" borderId="13" xfId="71" applyNumberFormat="1" applyFont="1" applyFill="1" applyBorder="1" applyAlignment="1">
      <alignment horizontal="right" vertical="center"/>
      <protection/>
    </xf>
    <xf numFmtId="0" fontId="10" fillId="0" borderId="0" xfId="68" applyFont="1" applyFill="1" applyAlignment="1">
      <alignment horizontal="right" vertical="center"/>
      <protection/>
    </xf>
    <xf numFmtId="0" fontId="10" fillId="0" borderId="0" xfId="68" applyFont="1" applyFill="1" applyAlignment="1">
      <alignment vertical="center"/>
      <protection/>
    </xf>
    <xf numFmtId="176" fontId="9" fillId="0" borderId="20" xfId="71" applyFont="1" applyFill="1" applyBorder="1" applyAlignment="1">
      <alignment horizontal="distributed" vertical="center"/>
      <protection/>
    </xf>
    <xf numFmtId="0" fontId="0" fillId="0" borderId="17" xfId="0" applyFill="1" applyBorder="1" applyAlignment="1">
      <alignment horizontal="distributed" vertical="center"/>
    </xf>
    <xf numFmtId="176" fontId="9" fillId="0" borderId="44" xfId="71" applyFont="1" applyFill="1" applyBorder="1" applyAlignment="1">
      <alignment horizontal="distributed" vertical="center"/>
      <protection/>
    </xf>
    <xf numFmtId="176" fontId="9" fillId="0" borderId="27" xfId="71" applyFont="1" applyFill="1" applyBorder="1" applyAlignment="1">
      <alignment horizontal="distributed" vertical="center"/>
      <protection/>
    </xf>
    <xf numFmtId="176" fontId="9" fillId="0" borderId="21" xfId="71" applyFont="1" applyFill="1" applyBorder="1" applyAlignment="1">
      <alignment horizontal="distributed" vertical="center"/>
      <protection/>
    </xf>
    <xf numFmtId="185" fontId="8" fillId="0" borderId="0" xfId="71" applyNumberFormat="1" applyFont="1" applyFill="1" applyBorder="1" applyAlignment="1">
      <alignment horizontal="right" vertical="center"/>
      <protection/>
    </xf>
    <xf numFmtId="176" fontId="7" fillId="0" borderId="0" xfId="71" applyFont="1" applyFill="1" applyAlignment="1">
      <alignment horizontal="center" vertical="center"/>
      <protection/>
    </xf>
    <xf numFmtId="176" fontId="10" fillId="0" borderId="0" xfId="71" applyFont="1" applyFill="1" applyAlignment="1">
      <alignment vertical="center"/>
      <protection/>
    </xf>
    <xf numFmtId="189" fontId="8" fillId="0" borderId="37" xfId="71" applyNumberFormat="1" applyFont="1" applyFill="1" applyBorder="1" applyAlignment="1">
      <alignment horizontal="center" vertical="center"/>
      <protection/>
    </xf>
    <xf numFmtId="189" fontId="8" fillId="0" borderId="38" xfId="68" applyNumberFormat="1" applyFont="1" applyFill="1" applyBorder="1" applyAlignment="1">
      <alignment horizontal="center" vertical="center"/>
      <protection/>
    </xf>
    <xf numFmtId="189" fontId="8" fillId="0" borderId="38" xfId="0" applyNumberFormat="1" applyFont="1" applyFill="1" applyBorder="1" applyAlignment="1">
      <alignment horizontal="center" vertical="center"/>
    </xf>
    <xf numFmtId="189" fontId="8" fillId="0" borderId="42" xfId="71" applyNumberFormat="1" applyFont="1" applyFill="1" applyBorder="1" applyAlignment="1">
      <alignment horizontal="center" vertical="center"/>
      <protection/>
    </xf>
    <xf numFmtId="189" fontId="8" fillId="0" borderId="27" xfId="71" applyNumberFormat="1" applyFont="1" applyFill="1" applyBorder="1" applyAlignment="1">
      <alignment horizontal="center" vertical="center"/>
      <protection/>
    </xf>
    <xf numFmtId="189" fontId="8" fillId="0" borderId="28" xfId="71" applyNumberFormat="1" applyFont="1" applyFill="1" applyBorder="1" applyAlignment="1">
      <alignment horizontal="center" vertical="center"/>
      <protection/>
    </xf>
    <xf numFmtId="189" fontId="8" fillId="0" borderId="26" xfId="71" applyNumberFormat="1" applyFont="1" applyFill="1" applyBorder="1" applyAlignment="1">
      <alignment horizontal="center" vertical="center"/>
      <protection/>
    </xf>
    <xf numFmtId="176" fontId="9" fillId="0" borderId="12" xfId="71" applyFont="1" applyFill="1" applyBorder="1" applyAlignment="1">
      <alignment vertical="center"/>
      <protection/>
    </xf>
    <xf numFmtId="176" fontId="9" fillId="0" borderId="12" xfId="65" applyFont="1" applyFill="1" applyBorder="1" applyAlignment="1">
      <alignment vertical="center"/>
      <protection/>
    </xf>
    <xf numFmtId="189" fontId="8" fillId="0" borderId="43" xfId="71" applyNumberFormat="1" applyFont="1" applyFill="1" applyBorder="1" applyAlignment="1">
      <alignment horizontal="center" vertical="center"/>
      <protection/>
    </xf>
    <xf numFmtId="189" fontId="8" fillId="0" borderId="25" xfId="71" applyNumberFormat="1" applyFont="1" applyFill="1" applyBorder="1" applyAlignment="1">
      <alignment horizontal="center" vertical="center"/>
      <protection/>
    </xf>
    <xf numFmtId="189" fontId="8" fillId="0" borderId="39" xfId="68" applyNumberFormat="1" applyFont="1" applyFill="1" applyBorder="1" applyAlignment="1">
      <alignment horizontal="center" vertical="center"/>
      <protection/>
    </xf>
    <xf numFmtId="189" fontId="8" fillId="0" borderId="39" xfId="71" applyNumberFormat="1" applyFont="1" applyFill="1" applyBorder="1" applyAlignment="1">
      <alignment horizontal="center" vertical="center"/>
      <protection/>
    </xf>
    <xf numFmtId="189" fontId="8" fillId="0" borderId="34" xfId="71" applyNumberFormat="1" applyFont="1" applyFill="1" applyBorder="1" applyAlignment="1">
      <alignment horizontal="center" vertical="center"/>
      <protection/>
    </xf>
    <xf numFmtId="189" fontId="8" fillId="0" borderId="15" xfId="71" applyNumberFormat="1" applyFont="1" applyFill="1" applyBorder="1" applyAlignment="1">
      <alignment horizontal="center" vertical="center"/>
      <protection/>
    </xf>
    <xf numFmtId="189" fontId="8" fillId="0" borderId="52" xfId="71" applyNumberFormat="1" applyFont="1" applyFill="1" applyBorder="1" applyAlignment="1">
      <alignment horizontal="center" vertical="center"/>
      <protection/>
    </xf>
    <xf numFmtId="189" fontId="8" fillId="0" borderId="53" xfId="0" applyNumberFormat="1" applyFont="1" applyFill="1" applyBorder="1" applyAlignment="1">
      <alignment horizontal="center" vertical="center"/>
    </xf>
    <xf numFmtId="189" fontId="8" fillId="0" borderId="53" xfId="71" applyNumberFormat="1" applyFont="1" applyFill="1" applyBorder="1" applyAlignment="1">
      <alignment horizontal="center" vertical="center"/>
      <protection/>
    </xf>
    <xf numFmtId="189" fontId="8" fillId="0" borderId="54" xfId="0" applyNumberFormat="1" applyFont="1" applyFill="1" applyBorder="1" applyAlignment="1">
      <alignment horizontal="center" vertical="center"/>
    </xf>
    <xf numFmtId="189" fontId="8" fillId="0" borderId="54" xfId="68" applyNumberFormat="1" applyFont="1" applyFill="1" applyBorder="1" applyAlignment="1">
      <alignment horizontal="center" vertical="center"/>
      <protection/>
    </xf>
    <xf numFmtId="189" fontId="8" fillId="0" borderId="53" xfId="68" applyNumberFormat="1" applyFont="1" applyFill="1" applyBorder="1" applyAlignment="1">
      <alignment horizontal="center" vertical="center"/>
      <protection/>
    </xf>
    <xf numFmtId="176" fontId="9" fillId="0" borderId="12" xfId="71" applyFont="1" applyFill="1" applyBorder="1" applyAlignment="1">
      <alignment horizontal="center" vertical="center"/>
      <protection/>
    </xf>
    <xf numFmtId="176" fontId="9" fillId="0" borderId="12" xfId="71" applyFont="1" applyFill="1" applyBorder="1" applyAlignment="1">
      <alignment horizontal="distributed" vertical="center"/>
      <protection/>
    </xf>
    <xf numFmtId="189" fontId="8" fillId="0" borderId="27" xfId="0" applyNumberFormat="1" applyFont="1" applyFill="1" applyBorder="1" applyAlignment="1">
      <alignment horizontal="center" vertical="center"/>
    </xf>
    <xf numFmtId="189" fontId="8" fillId="0" borderId="27" xfId="68" applyNumberFormat="1" applyFont="1" applyFill="1" applyBorder="1" applyAlignment="1">
      <alignment horizontal="center" vertical="center"/>
      <protection/>
    </xf>
    <xf numFmtId="189" fontId="8" fillId="0" borderId="25" xfId="68" applyNumberFormat="1" applyFont="1" applyFill="1" applyBorder="1" applyAlignment="1">
      <alignment horizontal="center" vertical="center"/>
      <protection/>
    </xf>
    <xf numFmtId="189" fontId="28" fillId="0" borderId="28" xfId="71" applyNumberFormat="1" applyFont="1" applyFill="1" applyBorder="1" applyAlignment="1">
      <alignment horizontal="center" vertical="center"/>
      <protection/>
    </xf>
    <xf numFmtId="189" fontId="28" fillId="0" borderId="27" xfId="71" applyNumberFormat="1" applyFont="1" applyFill="1" applyBorder="1" applyAlignment="1">
      <alignment horizontal="center" vertical="center"/>
      <protection/>
    </xf>
    <xf numFmtId="189" fontId="28" fillId="0" borderId="34" xfId="71" applyNumberFormat="1" applyFont="1" applyFill="1" applyBorder="1" applyAlignment="1">
      <alignment horizontal="center" vertical="center"/>
      <protection/>
    </xf>
    <xf numFmtId="189" fontId="28" fillId="0" borderId="25" xfId="71" applyNumberFormat="1" applyFont="1" applyFill="1" applyBorder="1" applyAlignment="1">
      <alignment horizontal="center" vertical="center"/>
      <protection/>
    </xf>
    <xf numFmtId="176" fontId="12" fillId="0" borderId="34" xfId="71" applyFont="1" applyFill="1" applyBorder="1" applyAlignment="1">
      <alignment horizontal="center" vertical="center"/>
      <protection/>
    </xf>
    <xf numFmtId="176" fontId="12" fillId="0" borderId="25" xfId="71" applyFont="1" applyFill="1" applyBorder="1" applyAlignment="1">
      <alignment horizontal="center" vertical="center"/>
      <protection/>
    </xf>
    <xf numFmtId="176" fontId="9" fillId="0" borderId="13" xfId="71" applyFont="1" applyFill="1" applyBorder="1" applyAlignment="1">
      <alignment vertical="center"/>
      <protection/>
    </xf>
    <xf numFmtId="176" fontId="12" fillId="0" borderId="28" xfId="71" applyFont="1" applyFill="1" applyBorder="1" applyAlignment="1">
      <alignment horizontal="center" vertical="center"/>
      <protection/>
    </xf>
    <xf numFmtId="176" fontId="12" fillId="0" borderId="27" xfId="71" applyFont="1" applyFill="1" applyBorder="1" applyAlignment="1">
      <alignment horizontal="center" vertical="center"/>
      <protection/>
    </xf>
    <xf numFmtId="176" fontId="12" fillId="0" borderId="55" xfId="71" applyFont="1" applyFill="1" applyBorder="1" applyAlignment="1">
      <alignment horizontal="center" vertical="center"/>
      <protection/>
    </xf>
    <xf numFmtId="0" fontId="12" fillId="0" borderId="56" xfId="68" applyFont="1" applyFill="1" applyBorder="1" applyAlignment="1">
      <alignment vertical="center"/>
      <protection/>
    </xf>
    <xf numFmtId="176" fontId="12" fillId="0" borderId="57" xfId="71" applyFont="1" applyFill="1" applyBorder="1" applyAlignment="1">
      <alignment horizontal="center" vertical="center"/>
      <protection/>
    </xf>
    <xf numFmtId="0" fontId="12" fillId="0" borderId="57" xfId="68" applyFont="1" applyFill="1" applyBorder="1" applyAlignment="1">
      <alignment vertical="center"/>
      <protection/>
    </xf>
    <xf numFmtId="176" fontId="9" fillId="0" borderId="29" xfId="71" applyFont="1" applyFill="1" applyBorder="1" applyAlignment="1">
      <alignment horizontal="right"/>
      <protection/>
    </xf>
    <xf numFmtId="0" fontId="9" fillId="0" borderId="29" xfId="68" applyFont="1" applyFill="1" applyBorder="1" applyAlignment="1">
      <alignment horizontal="right"/>
      <protection/>
    </xf>
    <xf numFmtId="0" fontId="9" fillId="0" borderId="29" xfId="68" applyFont="1" applyFill="1" applyBorder="1" applyAlignment="1">
      <alignment/>
      <protection/>
    </xf>
    <xf numFmtId="176" fontId="9" fillId="0" borderId="16" xfId="71" applyFont="1" applyFill="1" applyBorder="1" applyAlignment="1">
      <alignment horizontal="center" vertical="center"/>
      <protection/>
    </xf>
    <xf numFmtId="0" fontId="10" fillId="0" borderId="0" xfId="68" applyFont="1" applyFill="1" applyAlignment="1">
      <alignment horizontal="center" vertical="center"/>
      <protection/>
    </xf>
    <xf numFmtId="176" fontId="9" fillId="0" borderId="26" xfId="71" applyFont="1" applyFill="1" applyBorder="1" applyAlignment="1">
      <alignment vertical="distributed" textRotation="255"/>
      <protection/>
    </xf>
    <xf numFmtId="176" fontId="9" fillId="0" borderId="26" xfId="71" applyFont="1" applyFill="1" applyBorder="1" applyAlignment="1">
      <alignment horizontal="center" vertical="distributed" textRotation="255"/>
      <protection/>
    </xf>
    <xf numFmtId="176" fontId="9" fillId="0" borderId="0" xfId="71" applyFont="1" applyFill="1" applyBorder="1" applyAlignment="1">
      <alignment horizontal="center" vertical="center" textRotation="255"/>
      <protection/>
    </xf>
    <xf numFmtId="176" fontId="9" fillId="0" borderId="15" xfId="71" applyFont="1" applyFill="1" applyBorder="1" applyAlignment="1">
      <alignment horizontal="center" vertical="center" textRotation="255"/>
      <protection/>
    </xf>
    <xf numFmtId="176" fontId="9" fillId="0" borderId="31" xfId="71" applyFont="1" applyFill="1" applyBorder="1" applyAlignment="1">
      <alignment horizontal="center" vertical="center" wrapText="1"/>
      <protection/>
    </xf>
    <xf numFmtId="176" fontId="9" fillId="0" borderId="10" xfId="71" applyFont="1" applyFill="1" applyBorder="1" applyAlignment="1">
      <alignment horizontal="center" vertical="center" wrapText="1"/>
      <protection/>
    </xf>
    <xf numFmtId="176" fontId="9" fillId="0" borderId="27" xfId="71" applyFont="1" applyFill="1" applyBorder="1" applyAlignment="1">
      <alignment horizontal="center" vertical="center" wrapText="1"/>
      <protection/>
    </xf>
    <xf numFmtId="176" fontId="9" fillId="0" borderId="28" xfId="71" applyFont="1" applyFill="1" applyBorder="1" applyAlignment="1">
      <alignment horizontal="center" vertical="center" wrapText="1"/>
      <protection/>
    </xf>
    <xf numFmtId="176" fontId="9" fillId="0" borderId="26" xfId="71" applyFont="1" applyFill="1" applyBorder="1" applyAlignment="1">
      <alignment horizontal="center" vertical="center" wrapText="1"/>
      <protection/>
    </xf>
    <xf numFmtId="176" fontId="9" fillId="0" borderId="34" xfId="71" applyFont="1" applyFill="1" applyBorder="1" applyAlignment="1">
      <alignment horizontal="center" vertical="center"/>
      <protection/>
    </xf>
    <xf numFmtId="0" fontId="9" fillId="0" borderId="0" xfId="68" applyFont="1" applyFill="1" applyAlignment="1">
      <alignment vertical="center"/>
      <protection/>
    </xf>
    <xf numFmtId="176" fontId="9" fillId="0" borderId="11" xfId="71" applyFont="1" applyFill="1" applyBorder="1" applyAlignment="1">
      <alignment horizontal="center" vertical="center"/>
      <protection/>
    </xf>
    <xf numFmtId="0" fontId="9" fillId="0" borderId="11" xfId="68" applyFont="1" applyFill="1" applyBorder="1" applyAlignment="1">
      <alignment horizontal="center" vertical="center"/>
      <protection/>
    </xf>
    <xf numFmtId="176" fontId="9" fillId="0" borderId="16" xfId="71" applyFont="1" applyFill="1" applyBorder="1" applyAlignment="1">
      <alignment horizontal="distributed" vertical="center"/>
      <protection/>
    </xf>
    <xf numFmtId="0" fontId="9" fillId="0" borderId="13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176" fontId="10" fillId="0" borderId="0" xfId="65" applyFont="1" applyFill="1" applyAlignment="1">
      <alignment horizontal="center" vertical="center"/>
      <protection/>
    </xf>
    <xf numFmtId="176" fontId="9" fillId="0" borderId="21" xfId="65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distributed" vertical="center"/>
    </xf>
    <xf numFmtId="176" fontId="9" fillId="0" borderId="16" xfId="71" applyFont="1" applyFill="1" applyBorder="1" applyAlignment="1">
      <alignment horizontal="distributed" vertical="center"/>
      <protection/>
    </xf>
    <xf numFmtId="176" fontId="9" fillId="0" borderId="18" xfId="71" applyFont="1" applyFill="1" applyBorder="1" applyAlignment="1">
      <alignment horizontal="distributed" vertical="center"/>
      <protection/>
    </xf>
    <xf numFmtId="176" fontId="9" fillId="0" borderId="11" xfId="71" applyFont="1" applyFill="1" applyBorder="1" applyAlignment="1">
      <alignment horizontal="distributed" vertical="center"/>
      <protection/>
    </xf>
    <xf numFmtId="176" fontId="9" fillId="0" borderId="31" xfId="71" applyFont="1" applyFill="1" applyBorder="1" applyAlignment="1">
      <alignment horizontal="center" vertical="center" textRotation="255"/>
      <protection/>
    </xf>
    <xf numFmtId="176" fontId="9" fillId="0" borderId="10" xfId="71" applyFont="1" applyFill="1" applyBorder="1" applyAlignment="1">
      <alignment horizontal="center" vertical="center" textRotation="255"/>
      <protection/>
    </xf>
    <xf numFmtId="176" fontId="9" fillId="0" borderId="17" xfId="71" applyFont="1" applyFill="1" applyBorder="1" applyAlignment="1">
      <alignment horizontal="center" vertical="center" textRotation="255"/>
      <protection/>
    </xf>
    <xf numFmtId="176" fontId="9" fillId="0" borderId="22" xfId="71" applyFont="1" applyFill="1" applyBorder="1" applyAlignment="1">
      <alignment horizontal="center" vertical="center" textRotation="255"/>
      <protection/>
    </xf>
    <xf numFmtId="176" fontId="9" fillId="0" borderId="19" xfId="71" applyFont="1" applyFill="1" applyBorder="1" applyAlignment="1">
      <alignment horizontal="center" vertical="center" wrapText="1" shrinkToFit="1"/>
      <protection/>
    </xf>
    <xf numFmtId="176" fontId="9" fillId="0" borderId="11" xfId="71" applyFont="1" applyFill="1" applyBorder="1" applyAlignment="1">
      <alignment horizontal="center" vertical="center" shrinkToFit="1"/>
      <protection/>
    </xf>
    <xf numFmtId="176" fontId="9" fillId="0" borderId="19" xfId="71" applyFont="1" applyFill="1" applyBorder="1" applyAlignment="1">
      <alignment horizontal="distributed" vertical="center" shrinkToFit="1"/>
      <protection/>
    </xf>
    <xf numFmtId="0" fontId="9" fillId="0" borderId="11" xfId="0" applyFont="1" applyFill="1" applyBorder="1" applyAlignment="1">
      <alignment horizontal="distributed" vertical="center"/>
    </xf>
    <xf numFmtId="176" fontId="9" fillId="0" borderId="18" xfId="71" applyFont="1" applyFill="1" applyBorder="1" applyAlignment="1">
      <alignment horizontal="center" vertical="center" shrinkToFit="1"/>
      <protection/>
    </xf>
    <xf numFmtId="176" fontId="10" fillId="0" borderId="0" xfId="71" applyFont="1" applyFill="1" applyAlignment="1">
      <alignment horizontal="center" vertical="center" shrinkToFit="1"/>
      <protection/>
    </xf>
    <xf numFmtId="178" fontId="10" fillId="0" borderId="0" xfId="71" applyNumberFormat="1" applyFont="1" applyFill="1" applyAlignment="1">
      <alignment horizontal="center" vertical="center"/>
      <protection/>
    </xf>
    <xf numFmtId="178" fontId="9" fillId="0" borderId="16" xfId="71" applyNumberFormat="1" applyFont="1" applyFill="1" applyBorder="1" applyAlignment="1">
      <alignment horizontal="distributed" vertical="center"/>
      <protection/>
    </xf>
    <xf numFmtId="178" fontId="9" fillId="0" borderId="11" xfId="71" applyNumberFormat="1" applyFont="1" applyFill="1" applyBorder="1" applyAlignment="1">
      <alignment horizontal="distributed" vertical="center"/>
      <protection/>
    </xf>
    <xf numFmtId="178" fontId="9" fillId="0" borderId="35" xfId="71" applyNumberFormat="1" applyFont="1" applyFill="1" applyBorder="1" applyAlignment="1">
      <alignment horizontal="distributed" vertical="center"/>
      <protection/>
    </xf>
    <xf numFmtId="178" fontId="9" fillId="0" borderId="22" xfId="71" applyNumberFormat="1" applyFont="1" applyFill="1" applyBorder="1" applyAlignment="1">
      <alignment horizontal="distributed" vertical="center"/>
      <protection/>
    </xf>
    <xf numFmtId="178" fontId="9" fillId="0" borderId="14" xfId="71" applyNumberFormat="1" applyFont="1" applyFill="1" applyBorder="1" applyAlignment="1">
      <alignment horizontal="distributed" vertical="center"/>
      <protection/>
    </xf>
    <xf numFmtId="178" fontId="9" fillId="0" borderId="19" xfId="71" applyNumberFormat="1" applyFont="1" applyFill="1" applyBorder="1" applyAlignment="1">
      <alignment horizontal="distributed" vertical="center"/>
      <protection/>
    </xf>
    <xf numFmtId="178" fontId="9" fillId="0" borderId="0" xfId="71" applyNumberFormat="1" applyFont="1" applyFill="1" applyAlignment="1">
      <alignment horizontal="left" vertical="center"/>
      <protection/>
    </xf>
    <xf numFmtId="176" fontId="9" fillId="0" borderId="0" xfId="65" applyFont="1" applyFill="1" applyAlignment="1">
      <alignment horizontal="left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結合して縦横中央揃え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単位・出典" xfId="60"/>
    <cellStyle name="Currency [0]" xfId="61"/>
    <cellStyle name="Currency" xfId="62"/>
    <cellStyle name="入力" xfId="63"/>
    <cellStyle name="標準_ごみ収集データ" xfId="64"/>
    <cellStyle name="標準_佐藤1月13日" xfId="65"/>
    <cellStyle name="標準_佐藤1月13日 2" xfId="66"/>
    <cellStyle name="標準_統計書３" xfId="67"/>
    <cellStyle name="標準_統計書３ 2" xfId="68"/>
    <cellStyle name="標準_統計書３_19.保健・衛生その３" xfId="69"/>
    <cellStyle name="標準_統計書３_19あ" xfId="70"/>
    <cellStyle name="標準_統計書パートⅡ" xfId="71"/>
    <cellStyle name="標準_統計書パートⅡ分割 2" xfId="72"/>
    <cellStyle name="Followed Hyperlink" xfId="73"/>
    <cellStyle name="表題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死因別構成比（平成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年）</a:t>
            </a:r>
          </a:p>
        </c:rich>
      </c:tx>
      <c:layout>
        <c:manualLayout>
          <c:xMode val="factor"/>
          <c:yMode val="factor"/>
          <c:x val="0.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625"/>
          <c:y val="0.12875"/>
          <c:w val="0.8115"/>
          <c:h val="0.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悪性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新生物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がん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)
35.8%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心臓疾患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16.1%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脳血管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疾患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11.5%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肺炎及び
気管支炎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7.3%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'119, 120'!$X$26:$AB$26</c:f>
              <c:strCache/>
            </c:strRef>
          </c:cat>
          <c:val>
            <c:numRef>
              <c:f>'119, 120'!$X$32:$AB$32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死因別死亡者数の推移</a:t>
            </a:r>
          </a:p>
        </c:rich>
      </c:tx>
      <c:layout>
        <c:manualLayout>
          <c:xMode val="factor"/>
          <c:yMode val="factor"/>
          <c:x val="-0.00275"/>
          <c:y val="-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5"/>
          <c:w val="0.988"/>
          <c:h val="0.86575"/>
        </c:manualLayout>
      </c:layout>
      <c:lineChart>
        <c:grouping val="standard"/>
        <c:varyColors val="0"/>
        <c:ser>
          <c:idx val="1"/>
          <c:order val="0"/>
          <c:tx>
            <c:strRef>
              <c:f>'119, 120'!$X$26</c:f>
              <c:strCache>
                <c:ptCount val="1"/>
                <c:pt idx="0">
                  <c:v>悪性新生物(がん)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'119, 120'!$W$27:$W$32</c:f>
              <c:strCache/>
            </c:strRef>
          </c:cat>
          <c:val>
            <c:numRef>
              <c:f>'119, 120'!$X$27:$X$32</c:f>
              <c:numCache/>
            </c:numRef>
          </c:val>
          <c:smooth val="0"/>
        </c:ser>
        <c:ser>
          <c:idx val="2"/>
          <c:order val="1"/>
          <c:tx>
            <c:strRef>
              <c:f>'119, 120'!$Y$26</c:f>
              <c:strCache>
                <c:ptCount val="1"/>
                <c:pt idx="0">
                  <c:v>心臓疾患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'119, 120'!$W$27:$W$32</c:f>
              <c:strCache/>
            </c:strRef>
          </c:cat>
          <c:val>
            <c:numRef>
              <c:f>'119, 120'!$Y$27:$Y$32</c:f>
              <c:numCache/>
            </c:numRef>
          </c:val>
          <c:smooth val="0"/>
        </c:ser>
        <c:ser>
          <c:idx val="3"/>
          <c:order val="2"/>
          <c:tx>
            <c:strRef>
              <c:f>'119, 120'!$Z$26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'119, 120'!$W$27:$W$32</c:f>
              <c:strCache/>
            </c:strRef>
          </c:cat>
          <c:val>
            <c:numRef>
              <c:f>'119, 120'!$Z$27:$Z$32</c:f>
              <c:numCache/>
            </c:numRef>
          </c:val>
          <c:smooth val="0"/>
        </c:ser>
        <c:ser>
          <c:idx val="4"/>
          <c:order val="3"/>
          <c:tx>
            <c:strRef>
              <c:f>'119, 120'!$AA$26</c:f>
              <c:strCache>
                <c:ptCount val="1"/>
                <c:pt idx="0">
                  <c:v>肺炎及び
気管支炎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'119, 120'!$W$27:$W$32</c:f>
              <c:strCache/>
            </c:strRef>
          </c:cat>
          <c:val>
            <c:numRef>
              <c:f>'119, 120'!$AA$27:$AA$32</c:f>
              <c:numCache/>
            </c:numRef>
          </c:val>
          <c:smooth val="0"/>
        </c:ser>
        <c:ser>
          <c:idx val="0"/>
          <c:order val="4"/>
          <c:tx>
            <c:strRef>
              <c:f>'119, 120'!$AB$26</c:f>
              <c:strCache>
                <c:ptCount val="1"/>
                <c:pt idx="0">
                  <c:v>その他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'119, 120'!$W$27:$W$32</c:f>
              <c:strCache/>
            </c:strRef>
          </c:cat>
          <c:val>
            <c:numRef>
              <c:f>'119, 120'!$AB$27:$AB$32</c:f>
              <c:numCache/>
            </c:numRef>
          </c:val>
          <c:smooth val="0"/>
        </c:ser>
        <c:marker val="1"/>
        <c:axId val="7080401"/>
        <c:axId val="63723610"/>
      </c:lineChart>
      <c:catAx>
        <c:axId val="7080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63723610"/>
        <c:crosses val="autoZero"/>
        <c:auto val="1"/>
        <c:lblOffset val="180"/>
        <c:tickLblSkip val="1"/>
        <c:noMultiLvlLbl val="0"/>
      </c:catAx>
      <c:valAx>
        <c:axId val="63723610"/>
        <c:scaling>
          <c:orientation val="minMax"/>
          <c:max val="2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6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7080401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225"/>
          <c:y val="0.05425"/>
          <c:w val="0.87775"/>
          <c:h val="0.10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22</xdr:row>
      <xdr:rowOff>219075</xdr:rowOff>
    </xdr:from>
    <xdr:to>
      <xdr:col>21</xdr:col>
      <xdr:colOff>9525</xdr:colOff>
      <xdr:row>36</xdr:row>
      <xdr:rowOff>85725</xdr:rowOff>
    </xdr:to>
    <xdr:graphicFrame>
      <xdr:nvGraphicFramePr>
        <xdr:cNvPr id="1" name="Chart 8"/>
        <xdr:cNvGraphicFramePr/>
      </xdr:nvGraphicFramePr>
      <xdr:xfrm>
        <a:off x="3409950" y="6067425"/>
        <a:ext cx="31242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21</xdr:row>
      <xdr:rowOff>161925</xdr:rowOff>
    </xdr:from>
    <xdr:to>
      <xdr:col>8</xdr:col>
      <xdr:colOff>457200</xdr:colOff>
      <xdr:row>36</xdr:row>
      <xdr:rowOff>209550</xdr:rowOff>
    </xdr:to>
    <xdr:graphicFrame>
      <xdr:nvGraphicFramePr>
        <xdr:cNvPr id="2" name="Chart 7"/>
        <xdr:cNvGraphicFramePr/>
      </xdr:nvGraphicFramePr>
      <xdr:xfrm>
        <a:off x="28575" y="5762625"/>
        <a:ext cx="35909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66675</xdr:colOff>
      <xdr:row>36</xdr:row>
      <xdr:rowOff>76200</xdr:rowOff>
    </xdr:from>
    <xdr:to>
      <xdr:col>2</xdr:col>
      <xdr:colOff>66675</xdr:colOff>
      <xdr:row>36</xdr:row>
      <xdr:rowOff>247650</xdr:rowOff>
    </xdr:to>
    <xdr:sp>
      <xdr:nvSpPr>
        <xdr:cNvPr id="3" name="Text Box 22"/>
        <xdr:cNvSpPr txBox="1">
          <a:spLocks noChangeArrowheads="1"/>
        </xdr:cNvSpPr>
      </xdr:nvSpPr>
      <xdr:spPr>
        <a:xfrm>
          <a:off x="1095375" y="939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平成</a:t>
          </a:r>
        </a:p>
      </xdr:txBody>
    </xdr:sp>
    <xdr:clientData/>
  </xdr:twoCellAnchor>
  <xdr:twoCellAnchor>
    <xdr:from>
      <xdr:col>10</xdr:col>
      <xdr:colOff>66675</xdr:colOff>
      <xdr:row>31</xdr:row>
      <xdr:rowOff>161925</xdr:rowOff>
    </xdr:from>
    <xdr:to>
      <xdr:col>11</xdr:col>
      <xdr:colOff>28575</xdr:colOff>
      <xdr:row>32</xdr:row>
      <xdr:rowOff>190500</xdr:rowOff>
    </xdr:to>
    <xdr:sp>
      <xdr:nvSpPr>
        <xdr:cNvPr id="4" name="直線コネクタ 5"/>
        <xdr:cNvSpPr>
          <a:spLocks/>
        </xdr:cNvSpPr>
      </xdr:nvSpPr>
      <xdr:spPr>
        <a:xfrm rot="5400000">
          <a:off x="3971925" y="8239125"/>
          <a:ext cx="200025" cy="2762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6</xdr:col>
      <xdr:colOff>57150</xdr:colOff>
      <xdr:row>5</xdr:row>
      <xdr:rowOff>0</xdr:rowOff>
    </xdr:to>
    <xdr:sp>
      <xdr:nvSpPr>
        <xdr:cNvPr id="1" name="直線コネクタ 3"/>
        <xdr:cNvSpPr>
          <a:spLocks/>
        </xdr:cNvSpPr>
      </xdr:nvSpPr>
      <xdr:spPr>
        <a:xfrm>
          <a:off x="9525" y="828675"/>
          <a:ext cx="31908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83820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4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47725"/>
          <a:ext cx="39147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3</xdr:col>
      <xdr:colOff>0</xdr:colOff>
      <xdr:row>6</xdr:row>
      <xdr:rowOff>9525</xdr:rowOff>
    </xdr:to>
    <xdr:sp>
      <xdr:nvSpPr>
        <xdr:cNvPr id="1" name="直線コネクタ 1"/>
        <xdr:cNvSpPr>
          <a:spLocks/>
        </xdr:cNvSpPr>
      </xdr:nvSpPr>
      <xdr:spPr>
        <a:xfrm>
          <a:off x="9525" y="819150"/>
          <a:ext cx="1571625" cy="7429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showGridLines="0" zoomScaleSheetLayoutView="100" zoomScalePageLayoutView="0" workbookViewId="0" topLeftCell="A1">
      <selection activeCell="A1" sqref="A1:R1"/>
    </sheetView>
  </sheetViews>
  <sheetFormatPr defaultColWidth="11.125" defaultRowHeight="27.75" customHeight="1"/>
  <cols>
    <col min="1" max="1" width="12.625" style="381" customWidth="1"/>
    <col min="2" max="2" width="0.37109375" style="381" customWidth="1"/>
    <col min="3" max="3" width="10.625" style="381" customWidth="1"/>
    <col min="4" max="4" width="0.37109375" style="381" customWidth="1"/>
    <col min="5" max="5" width="5.625" style="381" customWidth="1"/>
    <col min="6" max="8" width="3.125" style="381" customWidth="1"/>
    <col min="9" max="10" width="3.625" style="381" customWidth="1"/>
    <col min="11" max="12" width="4.625" style="381" customWidth="1"/>
    <col min="13" max="14" width="2.625" style="381" customWidth="1"/>
    <col min="15" max="16" width="5.625" style="381" customWidth="1"/>
    <col min="17" max="17" width="0.5" style="381" customWidth="1"/>
    <col min="18" max="18" width="12.625" style="381" customWidth="1"/>
    <col min="19" max="16384" width="11.125" style="381" customWidth="1"/>
  </cols>
  <sheetData>
    <row r="1" spans="1:18" ht="30" customHeight="1">
      <c r="A1" s="529" t="s">
        <v>522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</row>
    <row r="2" spans="1:18" ht="19.5" customHeight="1">
      <c r="A2" s="530" t="s">
        <v>523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</row>
    <row r="3" ht="15" customHeight="1" thickBot="1">
      <c r="R3" s="383" t="s">
        <v>524</v>
      </c>
    </row>
    <row r="4" spans="1:18" ht="24.75" customHeight="1">
      <c r="A4" s="531" t="s">
        <v>525</v>
      </c>
      <c r="B4" s="384"/>
      <c r="C4" s="533" t="s">
        <v>526</v>
      </c>
      <c r="D4" s="385"/>
      <c r="E4" s="535" t="s">
        <v>527</v>
      </c>
      <c r="F4" s="537" t="s">
        <v>528</v>
      </c>
      <c r="G4" s="537"/>
      <c r="H4" s="537"/>
      <c r="I4" s="537" t="s">
        <v>529</v>
      </c>
      <c r="J4" s="537"/>
      <c r="K4" s="537" t="s">
        <v>530</v>
      </c>
      <c r="L4" s="538"/>
      <c r="M4" s="539" t="s">
        <v>531</v>
      </c>
      <c r="N4" s="541" t="s">
        <v>532</v>
      </c>
      <c r="O4" s="543" t="s">
        <v>533</v>
      </c>
      <c r="P4" s="545" t="s">
        <v>534</v>
      </c>
      <c r="Q4" s="547" t="s">
        <v>535</v>
      </c>
      <c r="R4" s="548"/>
    </row>
    <row r="5" spans="1:18" s="390" customFormat="1" ht="34.5" customHeight="1">
      <c r="A5" s="532"/>
      <c r="B5" s="386"/>
      <c r="C5" s="534"/>
      <c r="D5" s="388"/>
      <c r="E5" s="536"/>
      <c r="F5" s="389" t="s">
        <v>536</v>
      </c>
      <c r="G5" s="389" t="s">
        <v>537</v>
      </c>
      <c r="H5" s="389" t="s">
        <v>538</v>
      </c>
      <c r="I5" s="389" t="s">
        <v>539</v>
      </c>
      <c r="J5" s="389" t="s">
        <v>540</v>
      </c>
      <c r="K5" s="389" t="s">
        <v>541</v>
      </c>
      <c r="L5" s="389" t="s">
        <v>542</v>
      </c>
      <c r="M5" s="540"/>
      <c r="N5" s="542"/>
      <c r="O5" s="544"/>
      <c r="P5" s="546"/>
      <c r="Q5" s="549"/>
      <c r="R5" s="550"/>
    </row>
    <row r="6" spans="1:18" ht="27">
      <c r="A6" s="391" t="s">
        <v>543</v>
      </c>
      <c r="B6" s="392"/>
      <c r="C6" s="393" t="s">
        <v>544</v>
      </c>
      <c r="D6" s="394"/>
      <c r="E6" s="395" t="s">
        <v>545</v>
      </c>
      <c r="F6" s="396">
        <v>1</v>
      </c>
      <c r="G6" s="397">
        <v>2</v>
      </c>
      <c r="H6" s="397">
        <v>2</v>
      </c>
      <c r="I6" s="396">
        <v>15</v>
      </c>
      <c r="J6" s="398">
        <v>67</v>
      </c>
      <c r="K6" s="399" t="s">
        <v>546</v>
      </c>
      <c r="L6" s="399" t="s">
        <v>546</v>
      </c>
      <c r="M6" s="551" t="s">
        <v>546</v>
      </c>
      <c r="N6" s="552"/>
      <c r="O6" s="396">
        <v>82</v>
      </c>
      <c r="P6" s="400">
        <v>325</v>
      </c>
      <c r="Q6" s="401"/>
      <c r="R6" s="402" t="s">
        <v>547</v>
      </c>
    </row>
    <row r="7" spans="1:18" ht="27">
      <c r="A7" s="391" t="s">
        <v>548</v>
      </c>
      <c r="B7" s="392"/>
      <c r="C7" s="403" t="s">
        <v>549</v>
      </c>
      <c r="D7" s="404"/>
      <c r="E7" s="405">
        <v>119</v>
      </c>
      <c r="F7" s="406" t="s">
        <v>546</v>
      </c>
      <c r="G7" s="407" t="s">
        <v>546</v>
      </c>
      <c r="H7" s="407" t="s">
        <v>546</v>
      </c>
      <c r="I7" s="406" t="s">
        <v>546</v>
      </c>
      <c r="J7" s="408" t="s">
        <v>546</v>
      </c>
      <c r="K7" s="409">
        <v>265</v>
      </c>
      <c r="L7" s="409">
        <v>474</v>
      </c>
      <c r="M7" s="553">
        <v>280</v>
      </c>
      <c r="N7" s="554"/>
      <c r="O7" s="405">
        <v>265</v>
      </c>
      <c r="P7" s="411" t="s">
        <v>550</v>
      </c>
      <c r="Q7" s="412"/>
      <c r="R7" s="403" t="s">
        <v>551</v>
      </c>
    </row>
    <row r="8" spans="1:18" ht="27">
      <c r="A8" s="391" t="s">
        <v>552</v>
      </c>
      <c r="B8" s="392"/>
      <c r="C8" s="413" t="s">
        <v>553</v>
      </c>
      <c r="D8" s="414"/>
      <c r="E8" s="405">
        <v>87</v>
      </c>
      <c r="F8" s="406" t="s">
        <v>546</v>
      </c>
      <c r="G8" s="407" t="s">
        <v>546</v>
      </c>
      <c r="H8" s="407" t="s">
        <v>546</v>
      </c>
      <c r="I8" s="406" t="s">
        <v>546</v>
      </c>
      <c r="J8" s="408" t="s">
        <v>546</v>
      </c>
      <c r="K8" s="409">
        <v>82</v>
      </c>
      <c r="L8" s="409">
        <v>81</v>
      </c>
      <c r="M8" s="553">
        <v>203</v>
      </c>
      <c r="N8" s="554"/>
      <c r="O8" s="405">
        <v>82</v>
      </c>
      <c r="P8" s="411">
        <v>348</v>
      </c>
      <c r="Q8" s="412"/>
      <c r="R8" s="403" t="s">
        <v>554</v>
      </c>
    </row>
    <row r="9" spans="1:18" ht="27">
      <c r="A9" s="415" t="s">
        <v>555</v>
      </c>
      <c r="B9" s="416"/>
      <c r="C9" s="403" t="s">
        <v>556</v>
      </c>
      <c r="D9" s="404"/>
      <c r="E9" s="405">
        <v>394</v>
      </c>
      <c r="F9" s="406" t="s">
        <v>546</v>
      </c>
      <c r="G9" s="407" t="s">
        <v>546</v>
      </c>
      <c r="H9" s="407" t="s">
        <v>546</v>
      </c>
      <c r="I9" s="406" t="s">
        <v>546</v>
      </c>
      <c r="J9" s="410">
        <v>3</v>
      </c>
      <c r="K9" s="409">
        <v>714</v>
      </c>
      <c r="L9" s="409">
        <v>897</v>
      </c>
      <c r="M9" s="553">
        <v>664</v>
      </c>
      <c r="N9" s="554"/>
      <c r="O9" s="405">
        <v>717</v>
      </c>
      <c r="P9" s="411" t="s">
        <v>557</v>
      </c>
      <c r="Q9" s="412"/>
      <c r="R9" s="403" t="s">
        <v>558</v>
      </c>
    </row>
    <row r="10" spans="1:18" ht="27">
      <c r="A10" s="415" t="s">
        <v>559</v>
      </c>
      <c r="B10" s="416"/>
      <c r="C10" s="403" t="s">
        <v>549</v>
      </c>
      <c r="D10" s="404"/>
      <c r="E10" s="405">
        <v>140</v>
      </c>
      <c r="F10" s="405">
        <v>1</v>
      </c>
      <c r="G10" s="407" t="s">
        <v>546</v>
      </c>
      <c r="H10" s="409">
        <v>8</v>
      </c>
      <c r="I10" s="406" t="s">
        <v>546</v>
      </c>
      <c r="J10" s="408" t="s">
        <v>546</v>
      </c>
      <c r="K10" s="409">
        <v>351</v>
      </c>
      <c r="L10" s="409">
        <v>359</v>
      </c>
      <c r="M10" s="553">
        <v>491</v>
      </c>
      <c r="N10" s="554"/>
      <c r="O10" s="405">
        <v>351</v>
      </c>
      <c r="P10" s="411" t="s">
        <v>560</v>
      </c>
      <c r="Q10" s="412"/>
      <c r="R10" s="403" t="s">
        <v>561</v>
      </c>
    </row>
    <row r="11" spans="1:18" ht="27">
      <c r="A11" s="415" t="s">
        <v>562</v>
      </c>
      <c r="B11" s="416"/>
      <c r="C11" s="403" t="s">
        <v>556</v>
      </c>
      <c r="D11" s="404"/>
      <c r="E11" s="405">
        <v>99</v>
      </c>
      <c r="F11" s="406" t="s">
        <v>546</v>
      </c>
      <c r="G11" s="407" t="s">
        <v>546</v>
      </c>
      <c r="H11" s="407" t="s">
        <v>546</v>
      </c>
      <c r="I11" s="406" t="s">
        <v>546</v>
      </c>
      <c r="J11" s="408" t="s">
        <v>546</v>
      </c>
      <c r="K11" s="409">
        <v>57</v>
      </c>
      <c r="L11" s="409">
        <v>136</v>
      </c>
      <c r="M11" s="553">
        <v>161</v>
      </c>
      <c r="N11" s="554"/>
      <c r="O11" s="405">
        <v>57</v>
      </c>
      <c r="P11" s="411">
        <v>213</v>
      </c>
      <c r="Q11" s="412"/>
      <c r="R11" s="403" t="s">
        <v>563</v>
      </c>
    </row>
    <row r="12" spans="1:18" ht="27">
      <c r="A12" s="415" t="s">
        <v>564</v>
      </c>
      <c r="B12" s="416"/>
      <c r="C12" s="403" t="s">
        <v>556</v>
      </c>
      <c r="D12" s="404"/>
      <c r="E12" s="405">
        <v>117</v>
      </c>
      <c r="F12" s="406" t="s">
        <v>546</v>
      </c>
      <c r="G12" s="407" t="s">
        <v>546</v>
      </c>
      <c r="H12" s="407" t="s">
        <v>546</v>
      </c>
      <c r="I12" s="406" t="s">
        <v>546</v>
      </c>
      <c r="J12" s="408" t="s">
        <v>546</v>
      </c>
      <c r="K12" s="409">
        <v>119</v>
      </c>
      <c r="L12" s="409">
        <v>284</v>
      </c>
      <c r="M12" s="553">
        <v>438</v>
      </c>
      <c r="N12" s="554"/>
      <c r="O12" s="405">
        <v>119</v>
      </c>
      <c r="P12" s="411">
        <v>366</v>
      </c>
      <c r="Q12" s="412"/>
      <c r="R12" s="403" t="s">
        <v>563</v>
      </c>
    </row>
    <row r="13" spans="1:18" ht="27">
      <c r="A13" s="415" t="s">
        <v>565</v>
      </c>
      <c r="B13" s="416"/>
      <c r="C13" s="403" t="s">
        <v>556</v>
      </c>
      <c r="D13" s="404"/>
      <c r="E13" s="405">
        <v>291</v>
      </c>
      <c r="F13" s="406" t="s">
        <v>546</v>
      </c>
      <c r="G13" s="407" t="s">
        <v>546</v>
      </c>
      <c r="H13" s="407" t="s">
        <v>546</v>
      </c>
      <c r="I13" s="406" t="s">
        <v>546</v>
      </c>
      <c r="J13" s="408" t="s">
        <v>546</v>
      </c>
      <c r="K13" s="409">
        <v>390</v>
      </c>
      <c r="L13" s="409">
        <v>223</v>
      </c>
      <c r="M13" s="553">
        <v>374</v>
      </c>
      <c r="N13" s="554"/>
      <c r="O13" s="405">
        <v>574</v>
      </c>
      <c r="P13" s="411" t="s">
        <v>566</v>
      </c>
      <c r="Q13" s="412"/>
      <c r="R13" s="403" t="s">
        <v>563</v>
      </c>
    </row>
    <row r="14" spans="1:18" ht="27">
      <c r="A14" s="415" t="s">
        <v>567</v>
      </c>
      <c r="B14" s="416"/>
      <c r="C14" s="403" t="s">
        <v>556</v>
      </c>
      <c r="D14" s="404"/>
      <c r="E14" s="405">
        <v>124</v>
      </c>
      <c r="F14" s="406" t="s">
        <v>546</v>
      </c>
      <c r="G14" s="407" t="s">
        <v>546</v>
      </c>
      <c r="H14" s="407" t="s">
        <v>546</v>
      </c>
      <c r="I14" s="406" t="s">
        <v>546</v>
      </c>
      <c r="J14" s="408" t="s">
        <v>546</v>
      </c>
      <c r="K14" s="409">
        <v>6</v>
      </c>
      <c r="L14" s="409">
        <v>21</v>
      </c>
      <c r="M14" s="553">
        <v>24</v>
      </c>
      <c r="N14" s="554"/>
      <c r="O14" s="405">
        <v>32</v>
      </c>
      <c r="P14" s="411">
        <v>76</v>
      </c>
      <c r="Q14" s="412"/>
      <c r="R14" s="403" t="s">
        <v>563</v>
      </c>
    </row>
    <row r="15" spans="1:18" ht="27">
      <c r="A15" s="415" t="s">
        <v>568</v>
      </c>
      <c r="B15" s="416"/>
      <c r="C15" s="403" t="s">
        <v>556</v>
      </c>
      <c r="D15" s="404"/>
      <c r="E15" s="405">
        <v>119</v>
      </c>
      <c r="F15" s="406" t="s">
        <v>546</v>
      </c>
      <c r="G15" s="407" t="s">
        <v>546</v>
      </c>
      <c r="H15" s="407" t="s">
        <v>546</v>
      </c>
      <c r="I15" s="406" t="s">
        <v>546</v>
      </c>
      <c r="J15" s="408" t="s">
        <v>546</v>
      </c>
      <c r="K15" s="409">
        <v>2</v>
      </c>
      <c r="L15" s="409">
        <v>4</v>
      </c>
      <c r="M15" s="555" t="s">
        <v>546</v>
      </c>
      <c r="N15" s="556"/>
      <c r="O15" s="405">
        <v>4</v>
      </c>
      <c r="P15" s="411">
        <v>9</v>
      </c>
      <c r="Q15" s="412"/>
      <c r="R15" s="403" t="s">
        <v>563</v>
      </c>
    </row>
    <row r="16" spans="1:18" ht="27">
      <c r="A16" s="415" t="s">
        <v>569</v>
      </c>
      <c r="B16" s="416"/>
      <c r="C16" s="403" t="s">
        <v>556</v>
      </c>
      <c r="D16" s="404"/>
      <c r="E16" s="405">
        <v>213</v>
      </c>
      <c r="F16" s="406" t="s">
        <v>546</v>
      </c>
      <c r="G16" s="407" t="s">
        <v>546</v>
      </c>
      <c r="H16" s="407" t="s">
        <v>546</v>
      </c>
      <c r="I16" s="406" t="s">
        <v>546</v>
      </c>
      <c r="J16" s="408" t="s">
        <v>546</v>
      </c>
      <c r="K16" s="409">
        <v>29</v>
      </c>
      <c r="L16" s="409">
        <v>51</v>
      </c>
      <c r="M16" s="553" t="s">
        <v>570</v>
      </c>
      <c r="N16" s="554"/>
      <c r="O16" s="411">
        <v>24</v>
      </c>
      <c r="P16" s="411">
        <v>77</v>
      </c>
      <c r="Q16" s="412"/>
      <c r="R16" s="403" t="s">
        <v>571</v>
      </c>
    </row>
    <row r="17" spans="1:18" ht="27">
      <c r="A17" s="415" t="s">
        <v>572</v>
      </c>
      <c r="B17" s="416"/>
      <c r="C17" s="403" t="s">
        <v>556</v>
      </c>
      <c r="D17" s="404"/>
      <c r="E17" s="405">
        <v>53</v>
      </c>
      <c r="F17" s="406" t="s">
        <v>546</v>
      </c>
      <c r="G17" s="407" t="s">
        <v>546</v>
      </c>
      <c r="H17" s="407" t="s">
        <v>546</v>
      </c>
      <c r="I17" s="406" t="s">
        <v>546</v>
      </c>
      <c r="J17" s="408" t="s">
        <v>546</v>
      </c>
      <c r="K17" s="409">
        <v>1</v>
      </c>
      <c r="L17" s="409">
        <v>11</v>
      </c>
      <c r="M17" s="553" t="s">
        <v>573</v>
      </c>
      <c r="N17" s="554"/>
      <c r="O17" s="411">
        <v>1</v>
      </c>
      <c r="P17" s="405">
        <v>2</v>
      </c>
      <c r="Q17" s="412"/>
      <c r="R17" s="403" t="s">
        <v>574</v>
      </c>
    </row>
    <row r="18" spans="1:18" ht="27">
      <c r="A18" s="415" t="s">
        <v>575</v>
      </c>
      <c r="B18" s="416"/>
      <c r="C18" s="403" t="s">
        <v>544</v>
      </c>
      <c r="D18" s="404"/>
      <c r="E18" s="406" t="s">
        <v>545</v>
      </c>
      <c r="F18" s="406" t="s">
        <v>546</v>
      </c>
      <c r="G18" s="409">
        <v>1</v>
      </c>
      <c r="H18" s="409">
        <v>1</v>
      </c>
      <c r="I18" s="406" t="s">
        <v>546</v>
      </c>
      <c r="J18" s="408" t="s">
        <v>546</v>
      </c>
      <c r="K18" s="407" t="s">
        <v>546</v>
      </c>
      <c r="L18" s="407" t="s">
        <v>546</v>
      </c>
      <c r="M18" s="555" t="s">
        <v>545</v>
      </c>
      <c r="N18" s="556"/>
      <c r="O18" s="411">
        <v>11</v>
      </c>
      <c r="P18" s="405">
        <v>31</v>
      </c>
      <c r="Q18" s="412"/>
      <c r="R18" s="403" t="s">
        <v>576</v>
      </c>
    </row>
    <row r="19" spans="1:18" ht="27">
      <c r="A19" s="415" t="s">
        <v>577</v>
      </c>
      <c r="B19" s="416"/>
      <c r="C19" s="403" t="s">
        <v>578</v>
      </c>
      <c r="D19" s="404"/>
      <c r="E19" s="406" t="s">
        <v>73</v>
      </c>
      <c r="F19" s="406" t="s">
        <v>546</v>
      </c>
      <c r="G19" s="407" t="s">
        <v>546</v>
      </c>
      <c r="H19" s="407" t="s">
        <v>546</v>
      </c>
      <c r="I19" s="406" t="s">
        <v>546</v>
      </c>
      <c r="J19" s="408" t="s">
        <v>546</v>
      </c>
      <c r="K19" s="407" t="s">
        <v>546</v>
      </c>
      <c r="L19" s="407" t="s">
        <v>546</v>
      </c>
      <c r="M19" s="555" t="s">
        <v>545</v>
      </c>
      <c r="N19" s="556"/>
      <c r="O19" s="411">
        <v>35</v>
      </c>
      <c r="P19" s="405">
        <v>72</v>
      </c>
      <c r="Q19" s="412"/>
      <c r="R19" s="413" t="s">
        <v>579</v>
      </c>
    </row>
    <row r="20" spans="1:18" ht="27">
      <c r="A20" s="415" t="s">
        <v>580</v>
      </c>
      <c r="B20" s="416"/>
      <c r="C20" s="403" t="s">
        <v>581</v>
      </c>
      <c r="D20" s="404"/>
      <c r="E20" s="406" t="s">
        <v>73</v>
      </c>
      <c r="F20" s="406" t="s">
        <v>546</v>
      </c>
      <c r="G20" s="407" t="s">
        <v>546</v>
      </c>
      <c r="H20" s="407" t="s">
        <v>546</v>
      </c>
      <c r="I20" s="406" t="s">
        <v>546</v>
      </c>
      <c r="J20" s="408" t="s">
        <v>546</v>
      </c>
      <c r="K20" s="407" t="s">
        <v>546</v>
      </c>
      <c r="L20" s="407" t="s">
        <v>546</v>
      </c>
      <c r="M20" s="555" t="s">
        <v>582</v>
      </c>
      <c r="N20" s="556"/>
      <c r="O20" s="411">
        <v>6</v>
      </c>
      <c r="P20" s="405">
        <v>15</v>
      </c>
      <c r="Q20" s="412"/>
      <c r="R20" s="413" t="s">
        <v>583</v>
      </c>
    </row>
    <row r="21" spans="1:18" ht="27">
      <c r="A21" s="415" t="s">
        <v>584</v>
      </c>
      <c r="B21" s="416"/>
      <c r="C21" s="403" t="s">
        <v>585</v>
      </c>
      <c r="D21" s="404"/>
      <c r="E21" s="406" t="s">
        <v>586</v>
      </c>
      <c r="F21" s="406" t="s">
        <v>546</v>
      </c>
      <c r="G21" s="407" t="s">
        <v>546</v>
      </c>
      <c r="H21" s="407" t="s">
        <v>546</v>
      </c>
      <c r="I21" s="406" t="s">
        <v>546</v>
      </c>
      <c r="J21" s="408" t="s">
        <v>546</v>
      </c>
      <c r="K21" s="407" t="s">
        <v>546</v>
      </c>
      <c r="L21" s="409">
        <v>2</v>
      </c>
      <c r="M21" s="555" t="s">
        <v>545</v>
      </c>
      <c r="N21" s="556"/>
      <c r="O21" s="411">
        <v>2</v>
      </c>
      <c r="P21" s="405">
        <v>6</v>
      </c>
      <c r="Q21" s="412"/>
      <c r="R21" s="413" t="s">
        <v>587</v>
      </c>
    </row>
    <row r="22" spans="1:18" ht="40.5">
      <c r="A22" s="415" t="s">
        <v>588</v>
      </c>
      <c r="B22" s="416"/>
      <c r="C22" s="413" t="s">
        <v>589</v>
      </c>
      <c r="D22" s="414"/>
      <c r="E22" s="406" t="s">
        <v>590</v>
      </c>
      <c r="F22" s="406" t="s">
        <v>546</v>
      </c>
      <c r="G22" s="407" t="s">
        <v>546</v>
      </c>
      <c r="H22" s="407" t="s">
        <v>546</v>
      </c>
      <c r="I22" s="406" t="s">
        <v>546</v>
      </c>
      <c r="J22" s="408" t="s">
        <v>546</v>
      </c>
      <c r="K22" s="409">
        <v>5</v>
      </c>
      <c r="L22" s="410">
        <v>51</v>
      </c>
      <c r="M22" s="555" t="s">
        <v>591</v>
      </c>
      <c r="N22" s="556"/>
      <c r="O22" s="411">
        <v>56</v>
      </c>
      <c r="P22" s="411">
        <v>170</v>
      </c>
      <c r="Q22" s="412"/>
      <c r="R22" s="413" t="s">
        <v>587</v>
      </c>
    </row>
    <row r="23" spans="1:18" ht="27">
      <c r="A23" s="415" t="s">
        <v>592</v>
      </c>
      <c r="B23" s="416"/>
      <c r="C23" s="403" t="s">
        <v>593</v>
      </c>
      <c r="D23" s="404"/>
      <c r="E23" s="406" t="s">
        <v>73</v>
      </c>
      <c r="F23" s="406" t="s">
        <v>546</v>
      </c>
      <c r="G23" s="407" t="s">
        <v>546</v>
      </c>
      <c r="H23" s="407" t="s">
        <v>546</v>
      </c>
      <c r="I23" s="406" t="s">
        <v>546</v>
      </c>
      <c r="J23" s="410">
        <v>1</v>
      </c>
      <c r="K23" s="407" t="s">
        <v>546</v>
      </c>
      <c r="L23" s="407" t="s">
        <v>546</v>
      </c>
      <c r="M23" s="555" t="s">
        <v>594</v>
      </c>
      <c r="N23" s="556"/>
      <c r="O23" s="411">
        <v>5</v>
      </c>
      <c r="P23" s="405">
        <v>5</v>
      </c>
      <c r="Q23" s="412"/>
      <c r="R23" s="413" t="s">
        <v>595</v>
      </c>
    </row>
    <row r="24" spans="1:18" ht="27">
      <c r="A24" s="415" t="s">
        <v>596</v>
      </c>
      <c r="B24" s="416"/>
      <c r="C24" s="403" t="s">
        <v>581</v>
      </c>
      <c r="D24" s="404"/>
      <c r="E24" s="406" t="s">
        <v>73</v>
      </c>
      <c r="F24" s="406" t="s">
        <v>546</v>
      </c>
      <c r="G24" s="407" t="s">
        <v>546</v>
      </c>
      <c r="H24" s="409">
        <v>1</v>
      </c>
      <c r="I24" s="406" t="s">
        <v>546</v>
      </c>
      <c r="J24" s="408" t="s">
        <v>546</v>
      </c>
      <c r="K24" s="407" t="s">
        <v>546</v>
      </c>
      <c r="L24" s="407" t="s">
        <v>546</v>
      </c>
      <c r="M24" s="555" t="s">
        <v>545</v>
      </c>
      <c r="N24" s="556"/>
      <c r="O24" s="411">
        <v>2</v>
      </c>
      <c r="P24" s="405">
        <v>2</v>
      </c>
      <c r="Q24" s="412"/>
      <c r="R24" s="413" t="s">
        <v>597</v>
      </c>
    </row>
    <row r="25" spans="1:18" ht="30.75" customHeight="1">
      <c r="A25" s="415" t="s">
        <v>598</v>
      </c>
      <c r="B25" s="416"/>
      <c r="C25" s="403" t="s">
        <v>581</v>
      </c>
      <c r="D25" s="404"/>
      <c r="E25" s="406" t="s">
        <v>73</v>
      </c>
      <c r="F25" s="406" t="s">
        <v>546</v>
      </c>
      <c r="G25" s="407" t="s">
        <v>546</v>
      </c>
      <c r="H25" s="407" t="s">
        <v>546</v>
      </c>
      <c r="I25" s="406" t="s">
        <v>546</v>
      </c>
      <c r="J25" s="408" t="s">
        <v>546</v>
      </c>
      <c r="K25" s="407" t="s">
        <v>546</v>
      </c>
      <c r="L25" s="407" t="s">
        <v>546</v>
      </c>
      <c r="M25" s="555" t="s">
        <v>599</v>
      </c>
      <c r="N25" s="556"/>
      <c r="O25" s="411" t="s">
        <v>600</v>
      </c>
      <c r="P25" s="405" t="s">
        <v>600</v>
      </c>
      <c r="Q25" s="417"/>
      <c r="R25" s="418" t="s">
        <v>601</v>
      </c>
    </row>
    <row r="26" spans="1:18" s="420" customFormat="1" ht="27">
      <c r="A26" s="415" t="s">
        <v>602</v>
      </c>
      <c r="B26" s="416"/>
      <c r="C26" s="419" t="s">
        <v>603</v>
      </c>
      <c r="D26" s="404"/>
      <c r="E26" s="406" t="s">
        <v>604</v>
      </c>
      <c r="F26" s="406" t="s">
        <v>546</v>
      </c>
      <c r="G26" s="407" t="s">
        <v>546</v>
      </c>
      <c r="H26" s="407" t="s">
        <v>546</v>
      </c>
      <c r="I26" s="406" t="s">
        <v>546</v>
      </c>
      <c r="J26" s="408" t="s">
        <v>546</v>
      </c>
      <c r="K26" s="407" t="s">
        <v>599</v>
      </c>
      <c r="L26" s="407" t="s">
        <v>605</v>
      </c>
      <c r="M26" s="555" t="s">
        <v>606</v>
      </c>
      <c r="N26" s="556"/>
      <c r="O26" s="411" t="s">
        <v>607</v>
      </c>
      <c r="P26" s="405" t="s">
        <v>608</v>
      </c>
      <c r="Q26" s="417"/>
      <c r="R26" s="413" t="s">
        <v>609</v>
      </c>
    </row>
    <row r="27" spans="1:18" ht="30.75" customHeight="1">
      <c r="A27" s="415" t="s">
        <v>610</v>
      </c>
      <c r="B27" s="416"/>
      <c r="C27" s="413" t="s">
        <v>611</v>
      </c>
      <c r="D27" s="404"/>
      <c r="E27" s="406" t="s">
        <v>612</v>
      </c>
      <c r="F27" s="406" t="s">
        <v>546</v>
      </c>
      <c r="G27" s="407" t="s">
        <v>546</v>
      </c>
      <c r="H27" s="407" t="s">
        <v>546</v>
      </c>
      <c r="I27" s="406" t="s">
        <v>546</v>
      </c>
      <c r="J27" s="408" t="s">
        <v>546</v>
      </c>
      <c r="K27" s="407" t="s">
        <v>599</v>
      </c>
      <c r="L27" s="407" t="s">
        <v>600</v>
      </c>
      <c r="M27" s="555" t="s">
        <v>600</v>
      </c>
      <c r="N27" s="556"/>
      <c r="O27" s="411" t="s">
        <v>582</v>
      </c>
      <c r="P27" s="405" t="s">
        <v>613</v>
      </c>
      <c r="Q27" s="417"/>
      <c r="R27" s="421" t="s">
        <v>614</v>
      </c>
    </row>
    <row r="28" spans="1:18" ht="30.75" customHeight="1">
      <c r="A28" s="422" t="s">
        <v>615</v>
      </c>
      <c r="B28" s="423"/>
      <c r="C28" s="387" t="s">
        <v>616</v>
      </c>
      <c r="D28" s="424"/>
      <c r="E28" s="425" t="s">
        <v>617</v>
      </c>
      <c r="F28" s="425" t="s">
        <v>546</v>
      </c>
      <c r="G28" s="426" t="s">
        <v>546</v>
      </c>
      <c r="H28" s="426" t="s">
        <v>546</v>
      </c>
      <c r="I28" s="425" t="s">
        <v>546</v>
      </c>
      <c r="J28" s="427" t="s">
        <v>546</v>
      </c>
      <c r="K28" s="425" t="s">
        <v>546</v>
      </c>
      <c r="L28" s="426" t="s">
        <v>618</v>
      </c>
      <c r="M28" s="557" t="s">
        <v>619</v>
      </c>
      <c r="N28" s="558"/>
      <c r="O28" s="428" t="s">
        <v>618</v>
      </c>
      <c r="P28" s="429" t="s">
        <v>620</v>
      </c>
      <c r="Q28" s="430"/>
      <c r="R28" s="431" t="s">
        <v>621</v>
      </c>
    </row>
    <row r="29" spans="1:18" ht="15" customHeight="1">
      <c r="A29" s="432"/>
      <c r="B29" s="432"/>
      <c r="R29" s="433" t="s">
        <v>622</v>
      </c>
    </row>
  </sheetData>
  <sheetProtection/>
  <mergeCells count="36">
    <mergeCell ref="M27:N27"/>
    <mergeCell ref="M28:N28"/>
    <mergeCell ref="M21:N21"/>
    <mergeCell ref="M22:N22"/>
    <mergeCell ref="M23:N23"/>
    <mergeCell ref="M24:N24"/>
    <mergeCell ref="M25:N25"/>
    <mergeCell ref="M26:N26"/>
    <mergeCell ref="M15:N15"/>
    <mergeCell ref="M16:N16"/>
    <mergeCell ref="M17:N17"/>
    <mergeCell ref="M18:N18"/>
    <mergeCell ref="M19:N19"/>
    <mergeCell ref="M20:N20"/>
    <mergeCell ref="M9:N9"/>
    <mergeCell ref="M10:N10"/>
    <mergeCell ref="M11:N11"/>
    <mergeCell ref="M12:N12"/>
    <mergeCell ref="M13:N13"/>
    <mergeCell ref="M14:N14"/>
    <mergeCell ref="O4:O5"/>
    <mergeCell ref="P4:P5"/>
    <mergeCell ref="Q4:R5"/>
    <mergeCell ref="M6:N6"/>
    <mergeCell ref="M7:N7"/>
    <mergeCell ref="M8:N8"/>
    <mergeCell ref="A1:R1"/>
    <mergeCell ref="A2:R2"/>
    <mergeCell ref="A4:A5"/>
    <mergeCell ref="C4:C5"/>
    <mergeCell ref="E4:E5"/>
    <mergeCell ref="F4:H4"/>
    <mergeCell ref="I4:J4"/>
    <mergeCell ref="K4:L4"/>
    <mergeCell ref="M4:M5"/>
    <mergeCell ref="N4:N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A37"/>
  <sheetViews>
    <sheetView showGridLines="0" zoomScaleSheetLayoutView="100" zoomScalePageLayoutView="0" workbookViewId="0" topLeftCell="A1">
      <selection activeCell="A1" sqref="A1:BH1"/>
    </sheetView>
  </sheetViews>
  <sheetFormatPr defaultColWidth="9.00390625" defaultRowHeight="24.75" customHeight="1"/>
  <cols>
    <col min="1" max="1" width="0.875" style="152" customWidth="1"/>
    <col min="2" max="2" width="10.625" style="152" customWidth="1"/>
    <col min="3" max="3" width="0.875" style="152" customWidth="1"/>
    <col min="4" max="60" width="1.25" style="152" customWidth="1"/>
    <col min="61" max="16384" width="9.00390625" style="152" customWidth="1"/>
  </cols>
  <sheetData>
    <row r="1" spans="1:121" s="109" customFormat="1" ht="30" customHeight="1">
      <c r="A1" s="650" t="s">
        <v>213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V1" s="650"/>
      <c r="W1" s="650"/>
      <c r="X1" s="650"/>
      <c r="Y1" s="650"/>
      <c r="Z1" s="650"/>
      <c r="AA1" s="650"/>
      <c r="AB1" s="650"/>
      <c r="AC1" s="650"/>
      <c r="AD1" s="650"/>
      <c r="AE1" s="650"/>
      <c r="AF1" s="650"/>
      <c r="AG1" s="650"/>
      <c r="AH1" s="650"/>
      <c r="AI1" s="650"/>
      <c r="AJ1" s="650"/>
      <c r="AK1" s="650"/>
      <c r="AL1" s="650"/>
      <c r="AM1" s="650"/>
      <c r="AN1" s="650"/>
      <c r="AO1" s="650"/>
      <c r="AP1" s="650"/>
      <c r="AQ1" s="650"/>
      <c r="AR1" s="650"/>
      <c r="AS1" s="650"/>
      <c r="AT1" s="650"/>
      <c r="AU1" s="650"/>
      <c r="AV1" s="650"/>
      <c r="AW1" s="650"/>
      <c r="AX1" s="650"/>
      <c r="AY1" s="650"/>
      <c r="AZ1" s="650"/>
      <c r="BA1" s="650"/>
      <c r="BB1" s="650"/>
      <c r="BC1" s="650"/>
      <c r="BD1" s="650"/>
      <c r="BE1" s="650"/>
      <c r="BF1" s="650"/>
      <c r="BG1" s="650"/>
      <c r="BH1" s="650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</row>
    <row r="2" spans="2:121" s="109" customFormat="1" ht="9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</row>
    <row r="3" spans="2:121" s="109" customFormat="1" ht="19.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3" t="s">
        <v>22</v>
      </c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</row>
    <row r="4" spans="1:130" s="109" customFormat="1" ht="30" customHeight="1">
      <c r="A4" s="111"/>
      <c r="B4" s="86" t="s">
        <v>244</v>
      </c>
      <c r="C4" s="44"/>
      <c r="D4" s="733" t="s">
        <v>246</v>
      </c>
      <c r="E4" s="733"/>
      <c r="F4" s="733"/>
      <c r="G4" s="733"/>
      <c r="H4" s="733"/>
      <c r="I4" s="733"/>
      <c r="J4" s="733"/>
      <c r="K4" s="733"/>
      <c r="L4" s="733" t="s">
        <v>179</v>
      </c>
      <c r="M4" s="733"/>
      <c r="N4" s="733"/>
      <c r="O4" s="733"/>
      <c r="P4" s="733"/>
      <c r="Q4" s="733"/>
      <c r="R4" s="733"/>
      <c r="S4" s="733"/>
      <c r="T4" s="749" t="s">
        <v>245</v>
      </c>
      <c r="U4" s="749"/>
      <c r="V4" s="749"/>
      <c r="W4" s="749"/>
      <c r="X4" s="749"/>
      <c r="Y4" s="749"/>
      <c r="Z4" s="749"/>
      <c r="AA4" s="749"/>
      <c r="AB4" s="766" t="s">
        <v>247</v>
      </c>
      <c r="AC4" s="766"/>
      <c r="AD4" s="766"/>
      <c r="AE4" s="766"/>
      <c r="AF4" s="766"/>
      <c r="AG4" s="766"/>
      <c r="AH4" s="766"/>
      <c r="AI4" s="766"/>
      <c r="AJ4" s="749" t="s">
        <v>181</v>
      </c>
      <c r="AK4" s="749"/>
      <c r="AL4" s="749"/>
      <c r="AM4" s="749"/>
      <c r="AN4" s="749"/>
      <c r="AO4" s="749"/>
      <c r="AP4" s="749"/>
      <c r="AQ4" s="749"/>
      <c r="AR4" s="733" t="s">
        <v>180</v>
      </c>
      <c r="AS4" s="733"/>
      <c r="AT4" s="733"/>
      <c r="AU4" s="733"/>
      <c r="AV4" s="733"/>
      <c r="AW4" s="733"/>
      <c r="AX4" s="733"/>
      <c r="AY4" s="733"/>
      <c r="AZ4" s="733" t="s">
        <v>51</v>
      </c>
      <c r="BA4" s="733"/>
      <c r="BB4" s="733"/>
      <c r="BC4" s="733"/>
      <c r="BD4" s="733"/>
      <c r="BE4" s="733"/>
      <c r="BF4" s="733"/>
      <c r="BG4" s="753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</row>
    <row r="5" spans="1:130" s="109" customFormat="1" ht="24.75" customHeight="1">
      <c r="A5" s="135"/>
      <c r="B5" s="18" t="s">
        <v>145</v>
      </c>
      <c r="C5" s="17"/>
      <c r="D5" s="666">
        <v>706</v>
      </c>
      <c r="E5" s="654"/>
      <c r="F5" s="654"/>
      <c r="G5" s="654"/>
      <c r="H5" s="654"/>
      <c r="I5" s="654"/>
      <c r="J5" s="654"/>
      <c r="K5" s="654"/>
      <c r="L5" s="654">
        <v>1604</v>
      </c>
      <c r="M5" s="654"/>
      <c r="N5" s="654"/>
      <c r="O5" s="654"/>
      <c r="P5" s="654"/>
      <c r="Q5" s="654"/>
      <c r="R5" s="654"/>
      <c r="S5" s="654"/>
      <c r="T5" s="654">
        <v>262</v>
      </c>
      <c r="U5" s="654"/>
      <c r="V5" s="654"/>
      <c r="W5" s="654"/>
      <c r="X5" s="654"/>
      <c r="Y5" s="654"/>
      <c r="Z5" s="654"/>
      <c r="AA5" s="654"/>
      <c r="AB5" s="654">
        <v>65</v>
      </c>
      <c r="AC5" s="654"/>
      <c r="AD5" s="654"/>
      <c r="AE5" s="654"/>
      <c r="AF5" s="654"/>
      <c r="AG5" s="654"/>
      <c r="AH5" s="654"/>
      <c r="AI5" s="654"/>
      <c r="AJ5" s="654">
        <v>6319</v>
      </c>
      <c r="AK5" s="654"/>
      <c r="AL5" s="654"/>
      <c r="AM5" s="654"/>
      <c r="AN5" s="654"/>
      <c r="AO5" s="654"/>
      <c r="AP5" s="654"/>
      <c r="AQ5" s="654"/>
      <c r="AR5" s="654">
        <v>378</v>
      </c>
      <c r="AS5" s="654"/>
      <c r="AT5" s="654"/>
      <c r="AU5" s="654"/>
      <c r="AV5" s="654"/>
      <c r="AW5" s="654"/>
      <c r="AX5" s="654"/>
      <c r="AY5" s="654"/>
      <c r="AZ5" s="654">
        <v>577</v>
      </c>
      <c r="BA5" s="654"/>
      <c r="BB5" s="654"/>
      <c r="BC5" s="654"/>
      <c r="BD5" s="654"/>
      <c r="BE5" s="654"/>
      <c r="BF5" s="654"/>
      <c r="BG5" s="654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s="109" customFormat="1" ht="24.75" customHeight="1">
      <c r="A6" s="135"/>
      <c r="B6" s="19" t="s">
        <v>173</v>
      </c>
      <c r="C6" s="17"/>
      <c r="D6" s="651">
        <v>776</v>
      </c>
      <c r="E6" s="652"/>
      <c r="F6" s="652"/>
      <c r="G6" s="652"/>
      <c r="H6" s="652"/>
      <c r="I6" s="652"/>
      <c r="J6" s="652"/>
      <c r="K6" s="652"/>
      <c r="L6" s="652">
        <v>1486</v>
      </c>
      <c r="M6" s="652"/>
      <c r="N6" s="652"/>
      <c r="O6" s="652"/>
      <c r="P6" s="652"/>
      <c r="Q6" s="652"/>
      <c r="R6" s="652"/>
      <c r="S6" s="652"/>
      <c r="T6" s="652">
        <v>318</v>
      </c>
      <c r="U6" s="652"/>
      <c r="V6" s="652"/>
      <c r="W6" s="652"/>
      <c r="X6" s="652"/>
      <c r="Y6" s="652"/>
      <c r="Z6" s="652"/>
      <c r="AA6" s="652"/>
      <c r="AB6" s="652">
        <v>2</v>
      </c>
      <c r="AC6" s="652"/>
      <c r="AD6" s="652"/>
      <c r="AE6" s="652"/>
      <c r="AF6" s="652"/>
      <c r="AG6" s="652"/>
      <c r="AH6" s="652"/>
      <c r="AI6" s="652"/>
      <c r="AJ6" s="652">
        <v>6558</v>
      </c>
      <c r="AK6" s="652"/>
      <c r="AL6" s="652"/>
      <c r="AM6" s="652"/>
      <c r="AN6" s="652"/>
      <c r="AO6" s="652"/>
      <c r="AP6" s="652"/>
      <c r="AQ6" s="652"/>
      <c r="AR6" s="652">
        <v>1</v>
      </c>
      <c r="AS6" s="652"/>
      <c r="AT6" s="652"/>
      <c r="AU6" s="652"/>
      <c r="AV6" s="652"/>
      <c r="AW6" s="652"/>
      <c r="AX6" s="652"/>
      <c r="AY6" s="652"/>
      <c r="AZ6" s="652">
        <v>26</v>
      </c>
      <c r="BA6" s="652"/>
      <c r="BB6" s="652"/>
      <c r="BC6" s="652"/>
      <c r="BD6" s="652"/>
      <c r="BE6" s="652"/>
      <c r="BF6" s="652"/>
      <c r="BG6" s="65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s="109" customFormat="1" ht="24.75" customHeight="1">
      <c r="A7" s="135"/>
      <c r="B7" s="19" t="s">
        <v>203</v>
      </c>
      <c r="C7" s="17"/>
      <c r="D7" s="651">
        <v>761</v>
      </c>
      <c r="E7" s="652"/>
      <c r="F7" s="652"/>
      <c r="G7" s="652"/>
      <c r="H7" s="652"/>
      <c r="I7" s="652"/>
      <c r="J7" s="652"/>
      <c r="K7" s="652"/>
      <c r="L7" s="652">
        <v>1450</v>
      </c>
      <c r="M7" s="652"/>
      <c r="N7" s="652"/>
      <c r="O7" s="652"/>
      <c r="P7" s="652"/>
      <c r="Q7" s="652"/>
      <c r="R7" s="652"/>
      <c r="S7" s="652"/>
      <c r="T7" s="652">
        <v>265</v>
      </c>
      <c r="U7" s="652"/>
      <c r="V7" s="652"/>
      <c r="W7" s="652"/>
      <c r="X7" s="652"/>
      <c r="Y7" s="652"/>
      <c r="Z7" s="652"/>
      <c r="AA7" s="652"/>
      <c r="AB7" s="652">
        <v>10</v>
      </c>
      <c r="AC7" s="652"/>
      <c r="AD7" s="652"/>
      <c r="AE7" s="652"/>
      <c r="AF7" s="652"/>
      <c r="AG7" s="652"/>
      <c r="AH7" s="652"/>
      <c r="AI7" s="652"/>
      <c r="AJ7" s="652">
        <v>7032</v>
      </c>
      <c r="AK7" s="652"/>
      <c r="AL7" s="652"/>
      <c r="AM7" s="652"/>
      <c r="AN7" s="652"/>
      <c r="AO7" s="652"/>
      <c r="AP7" s="652"/>
      <c r="AQ7" s="652"/>
      <c r="AR7" s="652">
        <v>0</v>
      </c>
      <c r="AS7" s="652"/>
      <c r="AT7" s="652"/>
      <c r="AU7" s="652"/>
      <c r="AV7" s="652"/>
      <c r="AW7" s="652"/>
      <c r="AX7" s="652"/>
      <c r="AY7" s="652"/>
      <c r="AZ7" s="652">
        <v>0</v>
      </c>
      <c r="BA7" s="652"/>
      <c r="BB7" s="652"/>
      <c r="BC7" s="652"/>
      <c r="BD7" s="652"/>
      <c r="BE7" s="652"/>
      <c r="BF7" s="652"/>
      <c r="BG7" s="65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s="109" customFormat="1" ht="24.75" customHeight="1">
      <c r="A8" s="135"/>
      <c r="B8" s="19" t="s">
        <v>242</v>
      </c>
      <c r="C8" s="17"/>
      <c r="D8" s="734">
        <v>689</v>
      </c>
      <c r="E8" s="653"/>
      <c r="F8" s="653"/>
      <c r="G8" s="653"/>
      <c r="H8" s="653"/>
      <c r="I8" s="653"/>
      <c r="J8" s="653"/>
      <c r="K8" s="653"/>
      <c r="L8" s="653">
        <v>1551</v>
      </c>
      <c r="M8" s="653"/>
      <c r="N8" s="653"/>
      <c r="O8" s="653"/>
      <c r="P8" s="653"/>
      <c r="Q8" s="653"/>
      <c r="R8" s="653"/>
      <c r="S8" s="653"/>
      <c r="T8" s="653">
        <v>419</v>
      </c>
      <c r="U8" s="653"/>
      <c r="V8" s="653"/>
      <c r="W8" s="653"/>
      <c r="X8" s="653"/>
      <c r="Y8" s="653"/>
      <c r="Z8" s="653"/>
      <c r="AA8" s="653"/>
      <c r="AB8" s="653">
        <v>14</v>
      </c>
      <c r="AC8" s="653"/>
      <c r="AD8" s="653"/>
      <c r="AE8" s="653"/>
      <c r="AF8" s="653"/>
      <c r="AG8" s="653"/>
      <c r="AH8" s="653"/>
      <c r="AI8" s="653"/>
      <c r="AJ8" s="653">
        <v>7548</v>
      </c>
      <c r="AK8" s="653"/>
      <c r="AL8" s="653"/>
      <c r="AM8" s="653"/>
      <c r="AN8" s="653"/>
      <c r="AO8" s="653"/>
      <c r="AP8" s="653"/>
      <c r="AQ8" s="653"/>
      <c r="AR8" s="653">
        <v>0</v>
      </c>
      <c r="AS8" s="653"/>
      <c r="AT8" s="653"/>
      <c r="AU8" s="653"/>
      <c r="AV8" s="653"/>
      <c r="AW8" s="653"/>
      <c r="AX8" s="653"/>
      <c r="AY8" s="653"/>
      <c r="AZ8" s="653">
        <v>0</v>
      </c>
      <c r="BA8" s="653"/>
      <c r="BB8" s="653"/>
      <c r="BC8" s="653"/>
      <c r="BD8" s="653"/>
      <c r="BE8" s="653"/>
      <c r="BF8" s="653"/>
      <c r="BG8" s="653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s="135" customFormat="1" ht="24.75" customHeight="1" thickBot="1">
      <c r="A9" s="116"/>
      <c r="B9" s="91" t="s">
        <v>301</v>
      </c>
      <c r="C9" s="92"/>
      <c r="D9" s="734">
        <v>700</v>
      </c>
      <c r="E9" s="653"/>
      <c r="F9" s="653"/>
      <c r="G9" s="653"/>
      <c r="H9" s="653"/>
      <c r="I9" s="653"/>
      <c r="J9" s="653"/>
      <c r="K9" s="653"/>
      <c r="L9" s="653">
        <v>1431</v>
      </c>
      <c r="M9" s="653"/>
      <c r="N9" s="653"/>
      <c r="O9" s="653"/>
      <c r="P9" s="653"/>
      <c r="Q9" s="653"/>
      <c r="R9" s="653"/>
      <c r="S9" s="653"/>
      <c r="T9" s="653">
        <v>363</v>
      </c>
      <c r="U9" s="653"/>
      <c r="V9" s="653"/>
      <c r="W9" s="653"/>
      <c r="X9" s="653"/>
      <c r="Y9" s="653"/>
      <c r="Z9" s="653"/>
      <c r="AA9" s="653"/>
      <c r="AB9" s="653">
        <v>156</v>
      </c>
      <c r="AC9" s="653"/>
      <c r="AD9" s="653"/>
      <c r="AE9" s="653"/>
      <c r="AF9" s="653"/>
      <c r="AG9" s="653"/>
      <c r="AH9" s="653"/>
      <c r="AI9" s="653"/>
      <c r="AJ9" s="653">
        <v>7402</v>
      </c>
      <c r="AK9" s="653"/>
      <c r="AL9" s="653"/>
      <c r="AM9" s="653"/>
      <c r="AN9" s="653"/>
      <c r="AO9" s="653"/>
      <c r="AP9" s="653"/>
      <c r="AQ9" s="653"/>
      <c r="AR9" s="653">
        <v>0</v>
      </c>
      <c r="AS9" s="653"/>
      <c r="AT9" s="653"/>
      <c r="AU9" s="653"/>
      <c r="AV9" s="653"/>
      <c r="AW9" s="653"/>
      <c r="AX9" s="653"/>
      <c r="AY9" s="653"/>
      <c r="AZ9" s="653">
        <v>0</v>
      </c>
      <c r="BA9" s="653"/>
      <c r="BB9" s="653"/>
      <c r="BC9" s="653"/>
      <c r="BD9" s="653"/>
      <c r="BE9" s="653"/>
      <c r="BF9" s="653"/>
      <c r="BG9" s="65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</row>
    <row r="10" spans="1:131" s="109" customFormat="1" ht="30" customHeight="1">
      <c r="A10" s="111"/>
      <c r="B10" s="86" t="s">
        <v>244</v>
      </c>
      <c r="C10" s="44"/>
      <c r="D10" s="646" t="s">
        <v>248</v>
      </c>
      <c r="E10" s="725"/>
      <c r="F10" s="725"/>
      <c r="G10" s="725"/>
      <c r="H10" s="725"/>
      <c r="I10" s="725"/>
      <c r="J10" s="725"/>
      <c r="K10" s="725"/>
      <c r="L10" s="646" t="s">
        <v>249</v>
      </c>
      <c r="M10" s="725"/>
      <c r="N10" s="725"/>
      <c r="O10" s="725"/>
      <c r="P10" s="725"/>
      <c r="Q10" s="725"/>
      <c r="R10" s="725"/>
      <c r="S10" s="725"/>
      <c r="T10" s="646" t="s">
        <v>251</v>
      </c>
      <c r="U10" s="725"/>
      <c r="V10" s="725"/>
      <c r="W10" s="725"/>
      <c r="X10" s="725"/>
      <c r="Y10" s="725"/>
      <c r="Z10" s="725"/>
      <c r="AA10" s="725"/>
      <c r="AB10" s="646" t="s">
        <v>250</v>
      </c>
      <c r="AC10" s="725"/>
      <c r="AD10" s="725"/>
      <c r="AE10" s="725"/>
      <c r="AF10" s="725"/>
      <c r="AG10" s="725"/>
      <c r="AH10" s="725"/>
      <c r="AI10" s="725"/>
      <c r="AJ10" s="762" t="s">
        <v>252</v>
      </c>
      <c r="AK10" s="763"/>
      <c r="AL10" s="763"/>
      <c r="AM10" s="763"/>
      <c r="AN10" s="763"/>
      <c r="AO10" s="763"/>
      <c r="AP10" s="763"/>
      <c r="AQ10" s="764"/>
      <c r="AR10" s="753" t="s">
        <v>269</v>
      </c>
      <c r="AS10" s="759"/>
      <c r="AT10" s="759"/>
      <c r="AU10" s="759"/>
      <c r="AV10" s="759"/>
      <c r="AW10" s="759"/>
      <c r="AX10" s="759"/>
      <c r="AY10" s="759"/>
      <c r="AZ10" s="757"/>
      <c r="BA10" s="757"/>
      <c r="BB10" s="757"/>
      <c r="BC10" s="757"/>
      <c r="BD10" s="757"/>
      <c r="BE10" s="757"/>
      <c r="BF10" s="757"/>
      <c r="BG10" s="757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131" s="109" customFormat="1" ht="24.75" customHeight="1">
      <c r="A11" s="135"/>
      <c r="B11" s="18" t="s">
        <v>145</v>
      </c>
      <c r="C11" s="17"/>
      <c r="D11" s="751" t="s">
        <v>148</v>
      </c>
      <c r="E11" s="751"/>
      <c r="F11" s="751"/>
      <c r="G11" s="751"/>
      <c r="H11" s="751"/>
      <c r="I11" s="751"/>
      <c r="J11" s="751"/>
      <c r="K11" s="751"/>
      <c r="L11" s="751" t="s">
        <v>148</v>
      </c>
      <c r="M11" s="751"/>
      <c r="N11" s="751"/>
      <c r="O11" s="751"/>
      <c r="P11" s="751"/>
      <c r="Q11" s="751"/>
      <c r="R11" s="751"/>
      <c r="S11" s="751"/>
      <c r="T11" s="751" t="s">
        <v>148</v>
      </c>
      <c r="U11" s="751"/>
      <c r="V11" s="751"/>
      <c r="W11" s="751"/>
      <c r="X11" s="751"/>
      <c r="Y11" s="751"/>
      <c r="Z11" s="751"/>
      <c r="AA11" s="751"/>
      <c r="AB11" s="751" t="s">
        <v>148</v>
      </c>
      <c r="AC11" s="751"/>
      <c r="AD11" s="751"/>
      <c r="AE11" s="751"/>
      <c r="AF11" s="751"/>
      <c r="AG11" s="751"/>
      <c r="AH11" s="751"/>
      <c r="AI11" s="751"/>
      <c r="AJ11" s="751" t="s">
        <v>148</v>
      </c>
      <c r="AK11" s="751"/>
      <c r="AL11" s="751"/>
      <c r="AM11" s="751"/>
      <c r="AN11" s="751"/>
      <c r="AO11" s="751"/>
      <c r="AP11" s="751"/>
      <c r="AQ11" s="751"/>
      <c r="AR11" s="760">
        <v>355</v>
      </c>
      <c r="AS11" s="760"/>
      <c r="AT11" s="760"/>
      <c r="AU11" s="760"/>
      <c r="AV11" s="760"/>
      <c r="AW11" s="760"/>
      <c r="AX11" s="760"/>
      <c r="AY11" s="760"/>
      <c r="AZ11" s="750"/>
      <c r="BA11" s="750"/>
      <c r="BB11" s="750"/>
      <c r="BC11" s="750"/>
      <c r="BD11" s="750"/>
      <c r="BE11" s="750"/>
      <c r="BF11" s="750"/>
      <c r="BG11" s="750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</row>
    <row r="12" spans="1:131" s="109" customFormat="1" ht="24.75" customHeight="1">
      <c r="A12" s="135"/>
      <c r="B12" s="19" t="s">
        <v>173</v>
      </c>
      <c r="C12" s="17"/>
      <c r="D12" s="765">
        <v>381</v>
      </c>
      <c r="E12" s="752"/>
      <c r="F12" s="752"/>
      <c r="G12" s="752"/>
      <c r="H12" s="752"/>
      <c r="I12" s="752"/>
      <c r="J12" s="752"/>
      <c r="K12" s="752"/>
      <c r="L12" s="752">
        <v>422</v>
      </c>
      <c r="M12" s="752"/>
      <c r="N12" s="752"/>
      <c r="O12" s="752"/>
      <c r="P12" s="752"/>
      <c r="Q12" s="752"/>
      <c r="R12" s="752"/>
      <c r="S12" s="752"/>
      <c r="T12" s="751" t="s">
        <v>148</v>
      </c>
      <c r="U12" s="751"/>
      <c r="V12" s="751"/>
      <c r="W12" s="751"/>
      <c r="X12" s="751"/>
      <c r="Y12" s="751"/>
      <c r="Z12" s="751"/>
      <c r="AA12" s="751"/>
      <c r="AB12" s="751" t="s">
        <v>148</v>
      </c>
      <c r="AC12" s="751"/>
      <c r="AD12" s="751"/>
      <c r="AE12" s="751"/>
      <c r="AF12" s="751"/>
      <c r="AG12" s="751"/>
      <c r="AH12" s="751"/>
      <c r="AI12" s="751"/>
      <c r="AJ12" s="751" t="s">
        <v>148</v>
      </c>
      <c r="AK12" s="751"/>
      <c r="AL12" s="751"/>
      <c r="AM12" s="751"/>
      <c r="AN12" s="751"/>
      <c r="AO12" s="751"/>
      <c r="AP12" s="751"/>
      <c r="AQ12" s="751"/>
      <c r="AR12" s="761">
        <v>363</v>
      </c>
      <c r="AS12" s="761"/>
      <c r="AT12" s="761"/>
      <c r="AU12" s="761"/>
      <c r="AV12" s="761"/>
      <c r="AW12" s="761"/>
      <c r="AX12" s="761"/>
      <c r="AY12" s="761"/>
      <c r="AZ12" s="750"/>
      <c r="BA12" s="750"/>
      <c r="BB12" s="750"/>
      <c r="BC12" s="750"/>
      <c r="BD12" s="750"/>
      <c r="BE12" s="750"/>
      <c r="BF12" s="750"/>
      <c r="BG12" s="750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</row>
    <row r="13" spans="1:131" s="109" customFormat="1" ht="24.75" customHeight="1">
      <c r="A13" s="135"/>
      <c r="B13" s="19" t="s">
        <v>203</v>
      </c>
      <c r="C13" s="17"/>
      <c r="D13" s="765">
        <v>382</v>
      </c>
      <c r="E13" s="752"/>
      <c r="F13" s="752"/>
      <c r="G13" s="752"/>
      <c r="H13" s="752"/>
      <c r="I13" s="752"/>
      <c r="J13" s="752"/>
      <c r="K13" s="752"/>
      <c r="L13" s="752">
        <v>368</v>
      </c>
      <c r="M13" s="752"/>
      <c r="N13" s="752"/>
      <c r="O13" s="752"/>
      <c r="P13" s="752"/>
      <c r="Q13" s="752"/>
      <c r="R13" s="752"/>
      <c r="S13" s="752"/>
      <c r="T13" s="751" t="s">
        <v>148</v>
      </c>
      <c r="U13" s="751"/>
      <c r="V13" s="751"/>
      <c r="W13" s="751"/>
      <c r="X13" s="751"/>
      <c r="Y13" s="751"/>
      <c r="Z13" s="751"/>
      <c r="AA13" s="751"/>
      <c r="AB13" s="751" t="s">
        <v>148</v>
      </c>
      <c r="AC13" s="751"/>
      <c r="AD13" s="751"/>
      <c r="AE13" s="751"/>
      <c r="AF13" s="751"/>
      <c r="AG13" s="751"/>
      <c r="AH13" s="751"/>
      <c r="AI13" s="751"/>
      <c r="AJ13" s="751" t="s">
        <v>148</v>
      </c>
      <c r="AK13" s="751"/>
      <c r="AL13" s="751"/>
      <c r="AM13" s="751"/>
      <c r="AN13" s="751"/>
      <c r="AO13" s="751"/>
      <c r="AP13" s="751"/>
      <c r="AQ13" s="751"/>
      <c r="AR13" s="761">
        <v>345</v>
      </c>
      <c r="AS13" s="761"/>
      <c r="AT13" s="761"/>
      <c r="AU13" s="761"/>
      <c r="AV13" s="761"/>
      <c r="AW13" s="761"/>
      <c r="AX13" s="761"/>
      <c r="AY13" s="761"/>
      <c r="AZ13" s="750"/>
      <c r="BA13" s="750"/>
      <c r="BB13" s="750"/>
      <c r="BC13" s="750"/>
      <c r="BD13" s="750"/>
      <c r="BE13" s="750"/>
      <c r="BF13" s="750"/>
      <c r="BG13" s="750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</row>
    <row r="14" spans="1:131" s="109" customFormat="1" ht="24.75" customHeight="1">
      <c r="A14" s="135"/>
      <c r="B14" s="19" t="s">
        <v>242</v>
      </c>
      <c r="C14" s="17"/>
      <c r="D14" s="758">
        <v>358</v>
      </c>
      <c r="E14" s="751"/>
      <c r="F14" s="751"/>
      <c r="G14" s="751"/>
      <c r="H14" s="751"/>
      <c r="I14" s="751"/>
      <c r="J14" s="751"/>
      <c r="K14" s="751"/>
      <c r="L14" s="751">
        <v>406</v>
      </c>
      <c r="M14" s="751"/>
      <c r="N14" s="751"/>
      <c r="O14" s="751"/>
      <c r="P14" s="751"/>
      <c r="Q14" s="751"/>
      <c r="R14" s="751"/>
      <c r="S14" s="751"/>
      <c r="T14" s="751">
        <v>422</v>
      </c>
      <c r="U14" s="751"/>
      <c r="V14" s="751"/>
      <c r="W14" s="751"/>
      <c r="X14" s="751"/>
      <c r="Y14" s="751"/>
      <c r="Z14" s="751"/>
      <c r="AA14" s="751"/>
      <c r="AB14" s="751">
        <v>482</v>
      </c>
      <c r="AC14" s="751"/>
      <c r="AD14" s="751"/>
      <c r="AE14" s="751"/>
      <c r="AF14" s="751"/>
      <c r="AG14" s="751"/>
      <c r="AH14" s="751"/>
      <c r="AI14" s="751"/>
      <c r="AJ14" s="751" t="s">
        <v>192</v>
      </c>
      <c r="AK14" s="751"/>
      <c r="AL14" s="751"/>
      <c r="AM14" s="751"/>
      <c r="AN14" s="751"/>
      <c r="AO14" s="751"/>
      <c r="AP14" s="751"/>
      <c r="AQ14" s="751"/>
      <c r="AR14" s="750">
        <v>368</v>
      </c>
      <c r="AS14" s="750"/>
      <c r="AT14" s="750"/>
      <c r="AU14" s="750"/>
      <c r="AV14" s="750"/>
      <c r="AW14" s="750"/>
      <c r="AX14" s="750"/>
      <c r="AY14" s="750"/>
      <c r="AZ14" s="750"/>
      <c r="BA14" s="750"/>
      <c r="BB14" s="750"/>
      <c r="BC14" s="750"/>
      <c r="BD14" s="750"/>
      <c r="BE14" s="750"/>
      <c r="BF14" s="750"/>
      <c r="BG14" s="750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31" s="109" customFormat="1" ht="24.75" customHeight="1">
      <c r="A15" s="116"/>
      <c r="B15" s="91" t="s">
        <v>301</v>
      </c>
      <c r="C15" s="92"/>
      <c r="D15" s="774">
        <v>338</v>
      </c>
      <c r="E15" s="747"/>
      <c r="F15" s="747"/>
      <c r="G15" s="747"/>
      <c r="H15" s="747"/>
      <c r="I15" s="747"/>
      <c r="J15" s="747"/>
      <c r="K15" s="747"/>
      <c r="L15" s="747">
        <v>451</v>
      </c>
      <c r="M15" s="747"/>
      <c r="N15" s="747"/>
      <c r="O15" s="747"/>
      <c r="P15" s="747"/>
      <c r="Q15" s="747"/>
      <c r="R15" s="747"/>
      <c r="S15" s="747"/>
      <c r="T15" s="747">
        <v>501</v>
      </c>
      <c r="U15" s="747"/>
      <c r="V15" s="747"/>
      <c r="W15" s="747"/>
      <c r="X15" s="747"/>
      <c r="Y15" s="747"/>
      <c r="Z15" s="747"/>
      <c r="AA15" s="747"/>
      <c r="AB15" s="747">
        <v>518</v>
      </c>
      <c r="AC15" s="747"/>
      <c r="AD15" s="747"/>
      <c r="AE15" s="747"/>
      <c r="AF15" s="747"/>
      <c r="AG15" s="747"/>
      <c r="AH15" s="747"/>
      <c r="AI15" s="747"/>
      <c r="AJ15" s="747" t="s">
        <v>148</v>
      </c>
      <c r="AK15" s="747"/>
      <c r="AL15" s="747"/>
      <c r="AM15" s="747"/>
      <c r="AN15" s="747"/>
      <c r="AO15" s="747"/>
      <c r="AP15" s="747"/>
      <c r="AQ15" s="747"/>
      <c r="AR15" s="748">
        <v>336</v>
      </c>
      <c r="AS15" s="748"/>
      <c r="AT15" s="748"/>
      <c r="AU15" s="748"/>
      <c r="AV15" s="748"/>
      <c r="AW15" s="748"/>
      <c r="AX15" s="748"/>
      <c r="AY15" s="748"/>
      <c r="AZ15" s="750"/>
      <c r="BA15" s="750"/>
      <c r="BB15" s="750"/>
      <c r="BC15" s="750"/>
      <c r="BD15" s="750"/>
      <c r="BE15" s="750"/>
      <c r="BF15" s="750"/>
      <c r="BG15" s="750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2:121" s="109" customFormat="1" ht="19.5" customHeight="1">
      <c r="B16" s="2" t="s">
        <v>268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B16" s="2"/>
      <c r="AC16" s="2"/>
      <c r="AD16" s="2"/>
      <c r="AE16" s="2"/>
      <c r="AF16" s="2"/>
      <c r="AG16" s="2"/>
      <c r="AH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11" t="s">
        <v>307</v>
      </c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</row>
    <row r="17" spans="2:121" s="109" customFormat="1" ht="24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3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</row>
    <row r="18" spans="1:121" s="109" customFormat="1" ht="30" customHeight="1">
      <c r="A18" s="650" t="s">
        <v>270</v>
      </c>
      <c r="B18" s="650"/>
      <c r="C18" s="650"/>
      <c r="D18" s="650"/>
      <c r="E18" s="650"/>
      <c r="F18" s="650"/>
      <c r="G18" s="650"/>
      <c r="H18" s="650"/>
      <c r="I18" s="650"/>
      <c r="J18" s="650"/>
      <c r="K18" s="650"/>
      <c r="L18" s="650"/>
      <c r="M18" s="650"/>
      <c r="N18" s="650"/>
      <c r="O18" s="650"/>
      <c r="P18" s="650"/>
      <c r="Q18" s="650"/>
      <c r="R18" s="650"/>
      <c r="S18" s="650"/>
      <c r="T18" s="650"/>
      <c r="U18" s="650"/>
      <c r="V18" s="650"/>
      <c r="W18" s="650"/>
      <c r="X18" s="650"/>
      <c r="Y18" s="650"/>
      <c r="Z18" s="650"/>
      <c r="AA18" s="650"/>
      <c r="AB18" s="650"/>
      <c r="AC18" s="650"/>
      <c r="AD18" s="650"/>
      <c r="AE18" s="650"/>
      <c r="AF18" s="650"/>
      <c r="AG18" s="650"/>
      <c r="AH18" s="650"/>
      <c r="AI18" s="650"/>
      <c r="AJ18" s="650"/>
      <c r="AK18" s="650"/>
      <c r="AL18" s="650"/>
      <c r="AM18" s="650"/>
      <c r="AN18" s="650"/>
      <c r="AO18" s="650"/>
      <c r="AP18" s="650"/>
      <c r="AQ18" s="650"/>
      <c r="AR18" s="650"/>
      <c r="AS18" s="650"/>
      <c r="AT18" s="650"/>
      <c r="AU18" s="650"/>
      <c r="AV18" s="650"/>
      <c r="AW18" s="650"/>
      <c r="AX18" s="650"/>
      <c r="AY18" s="650"/>
      <c r="AZ18" s="650"/>
      <c r="BA18" s="650"/>
      <c r="BB18" s="650"/>
      <c r="BC18" s="650"/>
      <c r="BD18" s="650"/>
      <c r="BE18" s="650"/>
      <c r="BF18" s="650"/>
      <c r="BG18" s="650"/>
      <c r="BH18" s="650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</row>
    <row r="19" spans="28:121" s="109" customFormat="1" ht="9.75" customHeight="1">
      <c r="AB19" s="2"/>
      <c r="AC19" s="2"/>
      <c r="AD19" s="2"/>
      <c r="AE19" s="2"/>
      <c r="AF19" s="2"/>
      <c r="AG19" s="2"/>
      <c r="AH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</row>
    <row r="20" spans="2:121" s="109" customFormat="1" ht="19.5" customHeight="1" thickBo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B20" s="2"/>
      <c r="AC20" s="2"/>
      <c r="AD20" s="2"/>
      <c r="AE20" s="2"/>
      <c r="AF20" s="2"/>
      <c r="AG20" s="2"/>
      <c r="AH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3" t="s">
        <v>22</v>
      </c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</row>
    <row r="21" spans="1:121" s="109" customFormat="1" ht="19.5" customHeight="1">
      <c r="A21" s="149"/>
      <c r="B21" s="757" t="s">
        <v>243</v>
      </c>
      <c r="C21" s="85"/>
      <c r="D21" s="733" t="s">
        <v>208</v>
      </c>
      <c r="E21" s="733"/>
      <c r="F21" s="733"/>
      <c r="G21" s="733"/>
      <c r="H21" s="733"/>
      <c r="I21" s="733"/>
      <c r="J21" s="733"/>
      <c r="K21" s="733"/>
      <c r="L21" s="733"/>
      <c r="M21" s="733"/>
      <c r="N21" s="733"/>
      <c r="O21" s="733"/>
      <c r="P21" s="733"/>
      <c r="Q21" s="733"/>
      <c r="R21" s="733"/>
      <c r="S21" s="733"/>
      <c r="T21" s="733"/>
      <c r="U21" s="733"/>
      <c r="V21" s="733"/>
      <c r="W21" s="733"/>
      <c r="X21" s="733"/>
      <c r="Y21" s="733" t="s">
        <v>182</v>
      </c>
      <c r="Z21" s="733"/>
      <c r="AA21" s="733"/>
      <c r="AB21" s="733"/>
      <c r="AC21" s="733"/>
      <c r="AD21" s="733"/>
      <c r="AE21" s="733"/>
      <c r="AF21" s="733"/>
      <c r="AG21" s="733"/>
      <c r="AH21" s="733"/>
      <c r="AI21" s="733"/>
      <c r="AJ21" s="733"/>
      <c r="AK21" s="733"/>
      <c r="AL21" s="733"/>
      <c r="AM21" s="733"/>
      <c r="AN21" s="733"/>
      <c r="AO21" s="733"/>
      <c r="AP21" s="733"/>
      <c r="AQ21" s="733"/>
      <c r="AR21" s="733"/>
      <c r="AS21" s="733"/>
      <c r="AT21" s="733"/>
      <c r="AU21" s="733"/>
      <c r="AV21" s="733"/>
      <c r="AW21" s="733"/>
      <c r="AX21" s="733"/>
      <c r="AY21" s="733"/>
      <c r="AZ21" s="733"/>
      <c r="BA21" s="733"/>
      <c r="BB21" s="733"/>
      <c r="BC21" s="733"/>
      <c r="BD21" s="733"/>
      <c r="BE21" s="733"/>
      <c r="BF21" s="733"/>
      <c r="BG21" s="753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</row>
    <row r="22" spans="1:121" s="109" customFormat="1" ht="24.75" customHeight="1">
      <c r="A22" s="116"/>
      <c r="B22" s="736"/>
      <c r="C22" s="58"/>
      <c r="D22" s="732" t="s">
        <v>183</v>
      </c>
      <c r="E22" s="732"/>
      <c r="F22" s="732"/>
      <c r="G22" s="732"/>
      <c r="H22" s="732"/>
      <c r="I22" s="732"/>
      <c r="J22" s="732"/>
      <c r="K22" s="732" t="s">
        <v>207</v>
      </c>
      <c r="L22" s="732"/>
      <c r="M22" s="732"/>
      <c r="N22" s="732"/>
      <c r="O22" s="732"/>
      <c r="P22" s="732"/>
      <c r="Q22" s="732"/>
      <c r="R22" s="732" t="s">
        <v>50</v>
      </c>
      <c r="S22" s="732"/>
      <c r="T22" s="732"/>
      <c r="U22" s="732"/>
      <c r="V22" s="732"/>
      <c r="W22" s="732"/>
      <c r="X22" s="732"/>
      <c r="Y22" s="756" t="s">
        <v>52</v>
      </c>
      <c r="Z22" s="756"/>
      <c r="AA22" s="756"/>
      <c r="AB22" s="756"/>
      <c r="AC22" s="756"/>
      <c r="AD22" s="756"/>
      <c r="AE22" s="756"/>
      <c r="AF22" s="756" t="s">
        <v>209</v>
      </c>
      <c r="AG22" s="756"/>
      <c r="AH22" s="756"/>
      <c r="AI22" s="756"/>
      <c r="AJ22" s="756"/>
      <c r="AK22" s="756"/>
      <c r="AL22" s="756"/>
      <c r="AM22" s="756" t="s">
        <v>210</v>
      </c>
      <c r="AN22" s="756"/>
      <c r="AO22" s="756"/>
      <c r="AP22" s="756"/>
      <c r="AQ22" s="756"/>
      <c r="AR22" s="756"/>
      <c r="AS22" s="756"/>
      <c r="AT22" s="756" t="s">
        <v>53</v>
      </c>
      <c r="AU22" s="756"/>
      <c r="AV22" s="756"/>
      <c r="AW22" s="756"/>
      <c r="AX22" s="756"/>
      <c r="AY22" s="756"/>
      <c r="AZ22" s="756"/>
      <c r="BA22" s="754" t="s">
        <v>54</v>
      </c>
      <c r="BB22" s="754"/>
      <c r="BC22" s="754"/>
      <c r="BD22" s="754"/>
      <c r="BE22" s="754"/>
      <c r="BF22" s="754"/>
      <c r="BG22" s="755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</row>
    <row r="23" spans="1:121" s="109" customFormat="1" ht="19.5" customHeight="1">
      <c r="A23" s="135"/>
      <c r="B23" s="18" t="s">
        <v>145</v>
      </c>
      <c r="C23" s="17"/>
      <c r="D23" s="734">
        <v>13082</v>
      </c>
      <c r="E23" s="653"/>
      <c r="F23" s="653"/>
      <c r="G23" s="653"/>
      <c r="H23" s="653"/>
      <c r="I23" s="653"/>
      <c r="J23" s="653"/>
      <c r="K23" s="653">
        <v>7395</v>
      </c>
      <c r="L23" s="653"/>
      <c r="M23" s="653"/>
      <c r="N23" s="653"/>
      <c r="O23" s="653"/>
      <c r="P23" s="653"/>
      <c r="Q23" s="653"/>
      <c r="R23" s="739">
        <v>56.5</v>
      </c>
      <c r="S23" s="739"/>
      <c r="T23" s="739"/>
      <c r="U23" s="739"/>
      <c r="V23" s="739"/>
      <c r="W23" s="739"/>
      <c r="X23" s="739"/>
      <c r="Y23" s="653">
        <v>450</v>
      </c>
      <c r="Z23" s="653"/>
      <c r="AA23" s="653"/>
      <c r="AB23" s="653"/>
      <c r="AC23" s="653"/>
      <c r="AD23" s="653"/>
      <c r="AE23" s="653"/>
      <c r="AF23" s="653">
        <v>535</v>
      </c>
      <c r="AG23" s="653"/>
      <c r="AH23" s="653"/>
      <c r="AI23" s="653"/>
      <c r="AJ23" s="653"/>
      <c r="AK23" s="653"/>
      <c r="AL23" s="653"/>
      <c r="AM23" s="653">
        <v>1274</v>
      </c>
      <c r="AN23" s="653"/>
      <c r="AO23" s="653"/>
      <c r="AP23" s="653"/>
      <c r="AQ23" s="653"/>
      <c r="AR23" s="653"/>
      <c r="AS23" s="653"/>
      <c r="AT23" s="653">
        <v>1314</v>
      </c>
      <c r="AU23" s="653"/>
      <c r="AV23" s="653"/>
      <c r="AW23" s="653"/>
      <c r="AX23" s="653"/>
      <c r="AY23" s="653"/>
      <c r="AZ23" s="653"/>
      <c r="BA23" s="653">
        <v>3822</v>
      </c>
      <c r="BB23" s="653"/>
      <c r="BC23" s="653"/>
      <c r="BD23" s="653"/>
      <c r="BE23" s="653"/>
      <c r="BF23" s="653"/>
      <c r="BG23" s="653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</row>
    <row r="24" spans="1:121" s="109" customFormat="1" ht="19.5" customHeight="1">
      <c r="A24" s="135"/>
      <c r="B24" s="19" t="s">
        <v>173</v>
      </c>
      <c r="C24" s="46"/>
      <c r="D24" s="734">
        <v>12865</v>
      </c>
      <c r="E24" s="653"/>
      <c r="F24" s="653"/>
      <c r="G24" s="653"/>
      <c r="H24" s="653"/>
      <c r="I24" s="653"/>
      <c r="J24" s="653"/>
      <c r="K24" s="653">
        <v>7137</v>
      </c>
      <c r="L24" s="653"/>
      <c r="M24" s="653"/>
      <c r="N24" s="653"/>
      <c r="O24" s="653"/>
      <c r="P24" s="653"/>
      <c r="Q24" s="653"/>
      <c r="R24" s="739">
        <v>55.5</v>
      </c>
      <c r="S24" s="739"/>
      <c r="T24" s="739"/>
      <c r="U24" s="739"/>
      <c r="V24" s="739"/>
      <c r="W24" s="739"/>
      <c r="X24" s="739"/>
      <c r="Y24" s="653">
        <v>606</v>
      </c>
      <c r="Z24" s="653"/>
      <c r="AA24" s="653"/>
      <c r="AB24" s="653"/>
      <c r="AC24" s="653"/>
      <c r="AD24" s="653"/>
      <c r="AE24" s="653"/>
      <c r="AF24" s="653">
        <v>855</v>
      </c>
      <c r="AG24" s="653"/>
      <c r="AH24" s="653"/>
      <c r="AI24" s="653"/>
      <c r="AJ24" s="653"/>
      <c r="AK24" s="653"/>
      <c r="AL24" s="653"/>
      <c r="AM24" s="653">
        <v>2524</v>
      </c>
      <c r="AN24" s="653"/>
      <c r="AO24" s="653"/>
      <c r="AP24" s="653"/>
      <c r="AQ24" s="653"/>
      <c r="AR24" s="653"/>
      <c r="AS24" s="653"/>
      <c r="AT24" s="653">
        <v>3152</v>
      </c>
      <c r="AU24" s="653"/>
      <c r="AV24" s="653"/>
      <c r="AW24" s="653"/>
      <c r="AX24" s="653"/>
      <c r="AY24" s="653"/>
      <c r="AZ24" s="653"/>
      <c r="BA24" s="653">
        <v>3490</v>
      </c>
      <c r="BB24" s="653"/>
      <c r="BC24" s="653"/>
      <c r="BD24" s="653"/>
      <c r="BE24" s="653"/>
      <c r="BF24" s="653"/>
      <c r="BG24" s="653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</row>
    <row r="25" spans="1:121" s="109" customFormat="1" ht="19.5" customHeight="1">
      <c r="A25" s="116"/>
      <c r="B25" s="91" t="s">
        <v>203</v>
      </c>
      <c r="C25" s="92"/>
      <c r="D25" s="737">
        <v>12905</v>
      </c>
      <c r="E25" s="668"/>
      <c r="F25" s="668"/>
      <c r="G25" s="668"/>
      <c r="H25" s="668"/>
      <c r="I25" s="668"/>
      <c r="J25" s="668"/>
      <c r="K25" s="668">
        <v>7094</v>
      </c>
      <c r="L25" s="668"/>
      <c r="M25" s="668"/>
      <c r="N25" s="668"/>
      <c r="O25" s="668"/>
      <c r="P25" s="668"/>
      <c r="Q25" s="668"/>
      <c r="R25" s="771">
        <v>55</v>
      </c>
      <c r="S25" s="771"/>
      <c r="T25" s="771"/>
      <c r="U25" s="771"/>
      <c r="V25" s="771"/>
      <c r="W25" s="771"/>
      <c r="X25" s="771"/>
      <c r="Y25" s="668">
        <v>586</v>
      </c>
      <c r="Z25" s="668"/>
      <c r="AA25" s="668"/>
      <c r="AB25" s="668"/>
      <c r="AC25" s="668"/>
      <c r="AD25" s="668"/>
      <c r="AE25" s="668"/>
      <c r="AF25" s="668">
        <v>804</v>
      </c>
      <c r="AG25" s="668"/>
      <c r="AH25" s="668"/>
      <c r="AI25" s="668"/>
      <c r="AJ25" s="668"/>
      <c r="AK25" s="668"/>
      <c r="AL25" s="668"/>
      <c r="AM25" s="668">
        <v>2671</v>
      </c>
      <c r="AN25" s="668"/>
      <c r="AO25" s="668"/>
      <c r="AP25" s="668"/>
      <c r="AQ25" s="668"/>
      <c r="AR25" s="668"/>
      <c r="AS25" s="668"/>
      <c r="AT25" s="668">
        <v>3033</v>
      </c>
      <c r="AU25" s="668"/>
      <c r="AV25" s="668"/>
      <c r="AW25" s="668"/>
      <c r="AX25" s="668"/>
      <c r="AY25" s="668"/>
      <c r="AZ25" s="668"/>
      <c r="BA25" s="668">
        <v>3868</v>
      </c>
      <c r="BB25" s="668"/>
      <c r="BC25" s="668"/>
      <c r="BD25" s="668"/>
      <c r="BE25" s="668"/>
      <c r="BF25" s="668"/>
      <c r="BG25" s="668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</row>
    <row r="26" spans="1:121" s="109" customFormat="1" ht="9.75" customHeight="1" thickBot="1">
      <c r="A26" s="135"/>
      <c r="B26" s="95"/>
      <c r="C26" s="96"/>
      <c r="D26" s="97"/>
      <c r="E26" s="97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28"/>
      <c r="S26" s="28"/>
      <c r="T26" s="28"/>
      <c r="U26" s="28"/>
      <c r="V26" s="28"/>
      <c r="W26" s="28"/>
      <c r="X26" s="28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</row>
    <row r="27" spans="1:121" s="109" customFormat="1" ht="19.5" customHeight="1">
      <c r="A27" s="149"/>
      <c r="B27" s="757" t="s">
        <v>243</v>
      </c>
      <c r="C27" s="150"/>
      <c r="D27" s="733" t="s">
        <v>253</v>
      </c>
      <c r="E27" s="733"/>
      <c r="F27" s="733"/>
      <c r="G27" s="733"/>
      <c r="H27" s="733"/>
      <c r="I27" s="733"/>
      <c r="J27" s="733"/>
      <c r="K27" s="733"/>
      <c r="L27" s="733"/>
      <c r="M27" s="733"/>
      <c r="N27" s="733"/>
      <c r="O27" s="733"/>
      <c r="P27" s="733"/>
      <c r="Q27" s="733"/>
      <c r="R27" s="733"/>
      <c r="S27" s="733"/>
      <c r="T27" s="733"/>
      <c r="U27" s="733"/>
      <c r="V27" s="733"/>
      <c r="W27" s="733"/>
      <c r="X27" s="733"/>
      <c r="Y27" s="733" t="s">
        <v>182</v>
      </c>
      <c r="Z27" s="733"/>
      <c r="AA27" s="733"/>
      <c r="AB27" s="733"/>
      <c r="AC27" s="733"/>
      <c r="AD27" s="733"/>
      <c r="AE27" s="733"/>
      <c r="AF27" s="733"/>
      <c r="AG27" s="733"/>
      <c r="AH27" s="733"/>
      <c r="AI27" s="733"/>
      <c r="AJ27" s="733"/>
      <c r="AK27" s="733"/>
      <c r="AL27" s="733"/>
      <c r="AM27" s="733"/>
      <c r="AN27" s="733"/>
      <c r="AO27" s="733"/>
      <c r="AP27" s="733"/>
      <c r="AQ27" s="733"/>
      <c r="AR27" s="733"/>
      <c r="AS27" s="733"/>
      <c r="AT27" s="733"/>
      <c r="AU27" s="733"/>
      <c r="AV27" s="733"/>
      <c r="AW27" s="733"/>
      <c r="AX27" s="733"/>
      <c r="AY27" s="733"/>
      <c r="AZ27" s="733"/>
      <c r="BA27" s="733"/>
      <c r="BB27" s="733"/>
      <c r="BC27" s="733"/>
      <c r="BD27" s="733"/>
      <c r="BE27" s="733"/>
      <c r="BF27" s="733"/>
      <c r="BG27" s="733"/>
      <c r="BH27" s="753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</row>
    <row r="28" spans="1:121" s="109" customFormat="1" ht="19.5" customHeight="1">
      <c r="A28" s="116"/>
      <c r="B28" s="736"/>
      <c r="C28" s="92"/>
      <c r="D28" s="732" t="s">
        <v>183</v>
      </c>
      <c r="E28" s="732"/>
      <c r="F28" s="732"/>
      <c r="G28" s="732"/>
      <c r="H28" s="732"/>
      <c r="I28" s="732"/>
      <c r="J28" s="732"/>
      <c r="K28" s="732" t="s">
        <v>207</v>
      </c>
      <c r="L28" s="732"/>
      <c r="M28" s="732"/>
      <c r="N28" s="732"/>
      <c r="O28" s="732"/>
      <c r="P28" s="732"/>
      <c r="Q28" s="732"/>
      <c r="R28" s="732" t="s">
        <v>50</v>
      </c>
      <c r="S28" s="732"/>
      <c r="T28" s="732"/>
      <c r="U28" s="732"/>
      <c r="V28" s="732"/>
      <c r="W28" s="732"/>
      <c r="X28" s="732"/>
      <c r="Y28" s="732" t="s">
        <v>52</v>
      </c>
      <c r="Z28" s="732"/>
      <c r="AA28" s="732"/>
      <c r="AB28" s="732"/>
      <c r="AC28" s="732"/>
      <c r="AD28" s="732"/>
      <c r="AE28" s="732"/>
      <c r="AF28" s="732"/>
      <c r="AG28" s="732"/>
      <c r="AH28" s="732" t="s">
        <v>184</v>
      </c>
      <c r="AI28" s="732"/>
      <c r="AJ28" s="732"/>
      <c r="AK28" s="732"/>
      <c r="AL28" s="732"/>
      <c r="AM28" s="732"/>
      <c r="AN28" s="732"/>
      <c r="AO28" s="732"/>
      <c r="AP28" s="732"/>
      <c r="AQ28" s="732" t="s">
        <v>53</v>
      </c>
      <c r="AR28" s="732"/>
      <c r="AS28" s="732"/>
      <c r="AT28" s="732"/>
      <c r="AU28" s="732"/>
      <c r="AV28" s="732"/>
      <c r="AW28" s="732"/>
      <c r="AX28" s="732"/>
      <c r="AY28" s="732"/>
      <c r="AZ28" s="732" t="s">
        <v>54</v>
      </c>
      <c r="BA28" s="732"/>
      <c r="BB28" s="732"/>
      <c r="BC28" s="732"/>
      <c r="BD28" s="732"/>
      <c r="BE28" s="732"/>
      <c r="BF28" s="732"/>
      <c r="BG28" s="732"/>
      <c r="BH28" s="77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</row>
    <row r="29" spans="1:121" s="109" customFormat="1" ht="19.5" customHeight="1">
      <c r="A29" s="189"/>
      <c r="B29" s="190" t="s">
        <v>226</v>
      </c>
      <c r="C29" s="191"/>
      <c r="D29" s="666">
        <v>3340</v>
      </c>
      <c r="E29" s="654"/>
      <c r="F29" s="654"/>
      <c r="G29" s="654"/>
      <c r="H29" s="654"/>
      <c r="I29" s="654"/>
      <c r="J29" s="654"/>
      <c r="K29" s="654">
        <v>1511</v>
      </c>
      <c r="L29" s="654"/>
      <c r="M29" s="654"/>
      <c r="N29" s="654"/>
      <c r="O29" s="654"/>
      <c r="P29" s="654"/>
      <c r="Q29" s="654"/>
      <c r="R29" s="738">
        <v>45.2</v>
      </c>
      <c r="S29" s="738"/>
      <c r="T29" s="738"/>
      <c r="U29" s="738"/>
      <c r="V29" s="738"/>
      <c r="W29" s="738"/>
      <c r="X29" s="738"/>
      <c r="Y29" s="654">
        <v>57</v>
      </c>
      <c r="Z29" s="654"/>
      <c r="AA29" s="654"/>
      <c r="AB29" s="654"/>
      <c r="AC29" s="654"/>
      <c r="AD29" s="654"/>
      <c r="AE29" s="654"/>
      <c r="AF29" s="654"/>
      <c r="AG29" s="654"/>
      <c r="AH29" s="654">
        <v>388</v>
      </c>
      <c r="AI29" s="654"/>
      <c r="AJ29" s="654"/>
      <c r="AK29" s="654"/>
      <c r="AL29" s="654"/>
      <c r="AM29" s="654"/>
      <c r="AN29" s="654"/>
      <c r="AO29" s="654"/>
      <c r="AP29" s="654"/>
      <c r="AQ29" s="654">
        <v>1066</v>
      </c>
      <c r="AR29" s="654"/>
      <c r="AS29" s="654"/>
      <c r="AT29" s="654"/>
      <c r="AU29" s="654"/>
      <c r="AV29" s="654"/>
      <c r="AW29" s="654"/>
      <c r="AX29" s="654"/>
      <c r="AY29" s="654"/>
      <c r="AZ29" s="654">
        <v>1164</v>
      </c>
      <c r="BA29" s="654"/>
      <c r="BB29" s="654"/>
      <c r="BC29" s="654"/>
      <c r="BD29" s="654"/>
      <c r="BE29" s="654"/>
      <c r="BF29" s="654"/>
      <c r="BG29" s="654"/>
      <c r="BH29" s="654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</row>
    <row r="30" spans="1:121" s="109" customFormat="1" ht="19.5" customHeight="1" thickBot="1">
      <c r="A30" s="192"/>
      <c r="B30" s="193" t="s">
        <v>302</v>
      </c>
      <c r="C30" s="194"/>
      <c r="D30" s="745">
        <v>3487</v>
      </c>
      <c r="E30" s="746"/>
      <c r="F30" s="746"/>
      <c r="G30" s="746"/>
      <c r="H30" s="746"/>
      <c r="I30" s="746"/>
      <c r="J30" s="746"/>
      <c r="K30" s="746">
        <v>1424</v>
      </c>
      <c r="L30" s="746"/>
      <c r="M30" s="746"/>
      <c r="N30" s="746"/>
      <c r="O30" s="746"/>
      <c r="P30" s="746"/>
      <c r="Q30" s="746"/>
      <c r="R30" s="775">
        <v>41</v>
      </c>
      <c r="S30" s="775"/>
      <c r="T30" s="775"/>
      <c r="U30" s="775"/>
      <c r="V30" s="775"/>
      <c r="W30" s="775"/>
      <c r="X30" s="775"/>
      <c r="Y30" s="746">
        <v>12</v>
      </c>
      <c r="Z30" s="746"/>
      <c r="AA30" s="746"/>
      <c r="AB30" s="746"/>
      <c r="AC30" s="746"/>
      <c r="AD30" s="746"/>
      <c r="AE30" s="746"/>
      <c r="AF30" s="746"/>
      <c r="AG30" s="746"/>
      <c r="AH30" s="746">
        <v>98</v>
      </c>
      <c r="AI30" s="746"/>
      <c r="AJ30" s="746"/>
      <c r="AK30" s="746"/>
      <c r="AL30" s="746"/>
      <c r="AM30" s="746"/>
      <c r="AN30" s="746"/>
      <c r="AO30" s="746"/>
      <c r="AP30" s="746"/>
      <c r="AQ30" s="746">
        <v>202</v>
      </c>
      <c r="AR30" s="746"/>
      <c r="AS30" s="746"/>
      <c r="AT30" s="746"/>
      <c r="AU30" s="746"/>
      <c r="AV30" s="746"/>
      <c r="AW30" s="746"/>
      <c r="AX30" s="746"/>
      <c r="AY30" s="746"/>
      <c r="AZ30" s="746">
        <v>1112</v>
      </c>
      <c r="BA30" s="746"/>
      <c r="BB30" s="746"/>
      <c r="BC30" s="746"/>
      <c r="BD30" s="746"/>
      <c r="BE30" s="746"/>
      <c r="BF30" s="746"/>
      <c r="BG30" s="746"/>
      <c r="BH30" s="746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</row>
    <row r="31" spans="1:121" s="109" customFormat="1" ht="19.5" customHeight="1" thickTop="1">
      <c r="A31" s="135"/>
      <c r="B31" s="735" t="s">
        <v>243</v>
      </c>
      <c r="C31" s="17"/>
      <c r="D31" s="740" t="s">
        <v>271</v>
      </c>
      <c r="E31" s="735"/>
      <c r="F31" s="735"/>
      <c r="G31" s="735"/>
      <c r="H31" s="735"/>
      <c r="I31" s="735"/>
      <c r="J31" s="735"/>
      <c r="K31" s="741"/>
      <c r="L31" s="741"/>
      <c r="M31" s="741"/>
      <c r="N31" s="741"/>
      <c r="O31" s="741"/>
      <c r="P31" s="741"/>
      <c r="Q31" s="741"/>
      <c r="R31" s="741"/>
      <c r="S31" s="741"/>
      <c r="T31" s="741"/>
      <c r="U31" s="741"/>
      <c r="V31" s="741"/>
      <c r="W31" s="741"/>
      <c r="X31" s="742"/>
      <c r="Y31" s="769" t="s">
        <v>272</v>
      </c>
      <c r="Z31" s="770"/>
      <c r="AA31" s="770"/>
      <c r="AB31" s="770"/>
      <c r="AC31" s="770"/>
      <c r="AD31" s="770"/>
      <c r="AE31" s="770"/>
      <c r="AF31" s="770"/>
      <c r="AG31" s="770"/>
      <c r="AH31" s="770"/>
      <c r="AI31" s="770"/>
      <c r="AJ31" s="770"/>
      <c r="AK31" s="770"/>
      <c r="AL31" s="770"/>
      <c r="AM31" s="770"/>
      <c r="AN31" s="770"/>
      <c r="AO31" s="770"/>
      <c r="AP31" s="770"/>
      <c r="AQ31" s="770"/>
      <c r="AR31" s="770"/>
      <c r="AS31" s="770"/>
      <c r="AT31" s="770"/>
      <c r="AU31" s="770"/>
      <c r="AV31" s="770"/>
      <c r="AW31" s="770"/>
      <c r="AX31" s="770"/>
      <c r="AY31" s="770"/>
      <c r="AZ31" s="770"/>
      <c r="BA31" s="770"/>
      <c r="BB31" s="770"/>
      <c r="BC31" s="770"/>
      <c r="BD31" s="770"/>
      <c r="BE31" s="770"/>
      <c r="BF31" s="770"/>
      <c r="BG31" s="770"/>
      <c r="BH31" s="770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</row>
    <row r="32" spans="1:121" s="109" customFormat="1" ht="19.5" customHeight="1">
      <c r="A32" s="135"/>
      <c r="B32" s="735"/>
      <c r="C32" s="17"/>
      <c r="D32" s="743"/>
      <c r="E32" s="736"/>
      <c r="F32" s="736"/>
      <c r="G32" s="736"/>
      <c r="H32" s="736"/>
      <c r="I32" s="736"/>
      <c r="J32" s="736"/>
      <c r="K32" s="736"/>
      <c r="L32" s="736"/>
      <c r="M32" s="736"/>
      <c r="N32" s="736"/>
      <c r="O32" s="736"/>
      <c r="P32" s="736"/>
      <c r="Q32" s="736"/>
      <c r="R32" s="736"/>
      <c r="S32" s="736"/>
      <c r="T32" s="736"/>
      <c r="U32" s="736"/>
      <c r="V32" s="736"/>
      <c r="W32" s="736"/>
      <c r="X32" s="744"/>
      <c r="Y32" s="773" t="s">
        <v>260</v>
      </c>
      <c r="Z32" s="773"/>
      <c r="AA32" s="773"/>
      <c r="AB32" s="773"/>
      <c r="AC32" s="773"/>
      <c r="AD32" s="773"/>
      <c r="AE32" s="773"/>
      <c r="AF32" s="773"/>
      <c r="AG32" s="773"/>
      <c r="AH32" s="773"/>
      <c r="AI32" s="773"/>
      <c r="AJ32" s="773"/>
      <c r="AK32" s="773"/>
      <c r="AL32" s="773"/>
      <c r="AM32" s="773"/>
      <c r="AN32" s="773"/>
      <c r="AO32" s="773"/>
      <c r="AP32" s="773"/>
      <c r="AQ32" s="773" t="s">
        <v>261</v>
      </c>
      <c r="AR32" s="773"/>
      <c r="AS32" s="773"/>
      <c r="AT32" s="773"/>
      <c r="AU32" s="773"/>
      <c r="AV32" s="773"/>
      <c r="AW32" s="773"/>
      <c r="AX32" s="773"/>
      <c r="AY32" s="773"/>
      <c r="AZ32" s="773"/>
      <c r="BA32" s="773"/>
      <c r="BB32" s="773"/>
      <c r="BC32" s="773"/>
      <c r="BD32" s="773"/>
      <c r="BE32" s="773"/>
      <c r="BF32" s="773"/>
      <c r="BG32" s="773"/>
      <c r="BH32" s="743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</row>
    <row r="33" spans="1:121" s="109" customFormat="1" ht="19.5" customHeight="1">
      <c r="A33" s="116"/>
      <c r="B33" s="736"/>
      <c r="C33" s="92"/>
      <c r="D33" s="732" t="s">
        <v>183</v>
      </c>
      <c r="E33" s="732"/>
      <c r="F33" s="732"/>
      <c r="G33" s="732"/>
      <c r="H33" s="732"/>
      <c r="I33" s="732"/>
      <c r="J33" s="732"/>
      <c r="K33" s="732" t="s">
        <v>207</v>
      </c>
      <c r="L33" s="732"/>
      <c r="M33" s="732"/>
      <c r="N33" s="732"/>
      <c r="O33" s="732"/>
      <c r="P33" s="732"/>
      <c r="Q33" s="732"/>
      <c r="R33" s="732" t="s">
        <v>50</v>
      </c>
      <c r="S33" s="732"/>
      <c r="T33" s="732"/>
      <c r="U33" s="732"/>
      <c r="V33" s="732"/>
      <c r="W33" s="732"/>
      <c r="X33" s="732"/>
      <c r="Y33" s="767" t="s">
        <v>48</v>
      </c>
      <c r="Z33" s="767"/>
      <c r="AA33" s="767"/>
      <c r="AB33" s="767"/>
      <c r="AC33" s="767"/>
      <c r="AD33" s="767"/>
      <c r="AE33" s="767" t="s">
        <v>295</v>
      </c>
      <c r="AF33" s="767"/>
      <c r="AG33" s="767"/>
      <c r="AH33" s="767"/>
      <c r="AI33" s="767"/>
      <c r="AJ33" s="767"/>
      <c r="AK33" s="767" t="s">
        <v>296</v>
      </c>
      <c r="AL33" s="767"/>
      <c r="AM33" s="767"/>
      <c r="AN33" s="767"/>
      <c r="AO33" s="767"/>
      <c r="AP33" s="767"/>
      <c r="AQ33" s="767" t="s">
        <v>48</v>
      </c>
      <c r="AR33" s="767"/>
      <c r="AS33" s="767"/>
      <c r="AT33" s="767"/>
      <c r="AU33" s="767"/>
      <c r="AV33" s="767"/>
      <c r="AW33" s="767" t="s">
        <v>295</v>
      </c>
      <c r="AX33" s="767"/>
      <c r="AY33" s="767"/>
      <c r="AZ33" s="767"/>
      <c r="BA33" s="767"/>
      <c r="BB33" s="767"/>
      <c r="BC33" s="767" t="s">
        <v>296</v>
      </c>
      <c r="BD33" s="767"/>
      <c r="BE33" s="767"/>
      <c r="BF33" s="767"/>
      <c r="BG33" s="767"/>
      <c r="BH33" s="768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</row>
    <row r="34" spans="2:121" s="135" customFormat="1" ht="19.5" customHeight="1">
      <c r="B34" s="18" t="s">
        <v>226</v>
      </c>
      <c r="C34" s="17"/>
      <c r="D34" s="666">
        <v>10787</v>
      </c>
      <c r="E34" s="654"/>
      <c r="F34" s="654"/>
      <c r="G34" s="654"/>
      <c r="H34" s="654"/>
      <c r="I34" s="654"/>
      <c r="J34" s="654"/>
      <c r="K34" s="654">
        <v>4072</v>
      </c>
      <c r="L34" s="654"/>
      <c r="M34" s="654"/>
      <c r="N34" s="654"/>
      <c r="O34" s="654"/>
      <c r="P34" s="654"/>
      <c r="Q34" s="654"/>
      <c r="R34" s="738">
        <v>37.7</v>
      </c>
      <c r="S34" s="738"/>
      <c r="T34" s="738"/>
      <c r="U34" s="738"/>
      <c r="V34" s="738"/>
      <c r="W34" s="738"/>
      <c r="X34" s="738"/>
      <c r="Y34" s="654">
        <v>156</v>
      </c>
      <c r="Z34" s="654"/>
      <c r="AA34" s="654"/>
      <c r="AB34" s="654"/>
      <c r="AC34" s="654"/>
      <c r="AD34" s="654"/>
      <c r="AE34" s="654">
        <v>8</v>
      </c>
      <c r="AF34" s="654"/>
      <c r="AG34" s="654"/>
      <c r="AH34" s="654"/>
      <c r="AI34" s="654"/>
      <c r="AJ34" s="654"/>
      <c r="AK34" s="738">
        <v>5.1</v>
      </c>
      <c r="AL34" s="738"/>
      <c r="AM34" s="738"/>
      <c r="AN34" s="738"/>
      <c r="AO34" s="738"/>
      <c r="AP34" s="738"/>
      <c r="AQ34" s="654">
        <v>509</v>
      </c>
      <c r="AR34" s="654"/>
      <c r="AS34" s="654"/>
      <c r="AT34" s="654"/>
      <c r="AU34" s="654"/>
      <c r="AV34" s="654"/>
      <c r="AW34" s="654">
        <v>71</v>
      </c>
      <c r="AX34" s="654"/>
      <c r="AY34" s="654"/>
      <c r="AZ34" s="654"/>
      <c r="BA34" s="654"/>
      <c r="BB34" s="654"/>
      <c r="BC34" s="738">
        <v>13.9</v>
      </c>
      <c r="BD34" s="738"/>
      <c r="BE34" s="738"/>
      <c r="BF34" s="738"/>
      <c r="BG34" s="738"/>
      <c r="BH34" s="738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</row>
    <row r="35" spans="1:121" s="135" customFormat="1" ht="19.5" customHeight="1">
      <c r="A35" s="116"/>
      <c r="B35" s="151" t="s">
        <v>297</v>
      </c>
      <c r="C35" s="92"/>
      <c r="D35" s="667">
        <v>10567</v>
      </c>
      <c r="E35" s="657"/>
      <c r="F35" s="657"/>
      <c r="G35" s="657"/>
      <c r="H35" s="657"/>
      <c r="I35" s="657"/>
      <c r="J35" s="657"/>
      <c r="K35" s="657">
        <v>3722</v>
      </c>
      <c r="L35" s="657"/>
      <c r="M35" s="657"/>
      <c r="N35" s="657"/>
      <c r="O35" s="657"/>
      <c r="P35" s="657"/>
      <c r="Q35" s="657"/>
      <c r="R35" s="731">
        <v>35.2</v>
      </c>
      <c r="S35" s="731"/>
      <c r="T35" s="731"/>
      <c r="U35" s="731"/>
      <c r="V35" s="731"/>
      <c r="W35" s="731"/>
      <c r="X35" s="731"/>
      <c r="Y35" s="657">
        <v>123</v>
      </c>
      <c r="Z35" s="657"/>
      <c r="AA35" s="657"/>
      <c r="AB35" s="657"/>
      <c r="AC35" s="657"/>
      <c r="AD35" s="657"/>
      <c r="AE35" s="657">
        <v>11</v>
      </c>
      <c r="AF35" s="657"/>
      <c r="AG35" s="657"/>
      <c r="AH35" s="657"/>
      <c r="AI35" s="657"/>
      <c r="AJ35" s="657"/>
      <c r="AK35" s="731">
        <v>8.9</v>
      </c>
      <c r="AL35" s="731"/>
      <c r="AM35" s="731"/>
      <c r="AN35" s="731"/>
      <c r="AO35" s="731"/>
      <c r="AP35" s="731"/>
      <c r="AQ35" s="657">
        <v>431</v>
      </c>
      <c r="AR35" s="657"/>
      <c r="AS35" s="657"/>
      <c r="AT35" s="657"/>
      <c r="AU35" s="657"/>
      <c r="AV35" s="657"/>
      <c r="AW35" s="657">
        <v>88</v>
      </c>
      <c r="AX35" s="657"/>
      <c r="AY35" s="657"/>
      <c r="AZ35" s="657"/>
      <c r="BA35" s="657"/>
      <c r="BB35" s="657"/>
      <c r="BC35" s="731">
        <v>20.4</v>
      </c>
      <c r="BD35" s="731"/>
      <c r="BE35" s="731"/>
      <c r="BF35" s="731"/>
      <c r="BG35" s="731"/>
      <c r="BH35" s="731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</row>
    <row r="36" spans="2:121" s="109" customFormat="1" ht="19.5" customHeight="1">
      <c r="B36" s="93" t="s">
        <v>262</v>
      </c>
      <c r="C36" s="4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H36" s="11" t="s">
        <v>308</v>
      </c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</row>
    <row r="37" ht="24.75" customHeight="1">
      <c r="B37" s="45"/>
    </row>
  </sheetData>
  <sheetProtection/>
  <mergeCells count="177">
    <mergeCell ref="K30:Q30"/>
    <mergeCell ref="R30:X30"/>
    <mergeCell ref="Y30:AG30"/>
    <mergeCell ref="AH30:AP30"/>
    <mergeCell ref="AQ30:AY30"/>
    <mergeCell ref="AZ30:BH30"/>
    <mergeCell ref="BC34:BH34"/>
    <mergeCell ref="D9:K9"/>
    <mergeCell ref="L9:S9"/>
    <mergeCell ref="T9:AA9"/>
    <mergeCell ref="AB9:AI9"/>
    <mergeCell ref="AJ9:AQ9"/>
    <mergeCell ref="AR9:AY9"/>
    <mergeCell ref="AZ9:BG9"/>
    <mergeCell ref="D15:K15"/>
    <mergeCell ref="L15:S15"/>
    <mergeCell ref="AZ28:BH28"/>
    <mergeCell ref="Y28:AG28"/>
    <mergeCell ref="Y29:AG29"/>
    <mergeCell ref="Y32:AP32"/>
    <mergeCell ref="AQ32:BH32"/>
    <mergeCell ref="Y34:AD34"/>
    <mergeCell ref="AE34:AJ34"/>
    <mergeCell ref="AK34:AP34"/>
    <mergeCell ref="AQ34:AV34"/>
    <mergeCell ref="AW34:BB34"/>
    <mergeCell ref="R25:X25"/>
    <mergeCell ref="AF22:AL22"/>
    <mergeCell ref="AF23:AL23"/>
    <mergeCell ref="Y33:AD33"/>
    <mergeCell ref="AE33:AJ33"/>
    <mergeCell ref="AK33:AP33"/>
    <mergeCell ref="AM24:AS24"/>
    <mergeCell ref="AM25:AS25"/>
    <mergeCell ref="AF24:AL24"/>
    <mergeCell ref="AF25:AL25"/>
    <mergeCell ref="BC33:BH33"/>
    <mergeCell ref="Y24:AE24"/>
    <mergeCell ref="AZ29:BH29"/>
    <mergeCell ref="AQ29:AY29"/>
    <mergeCell ref="AH29:AP29"/>
    <mergeCell ref="Y31:BH31"/>
    <mergeCell ref="AH28:AP28"/>
    <mergeCell ref="AQ28:AY28"/>
    <mergeCell ref="AQ33:AV33"/>
    <mergeCell ref="AW33:BB33"/>
    <mergeCell ref="Y27:BH27"/>
    <mergeCell ref="BA25:BG25"/>
    <mergeCell ref="AT24:AZ24"/>
    <mergeCell ref="AT25:AZ25"/>
    <mergeCell ref="BA23:BG23"/>
    <mergeCell ref="Y22:AE22"/>
    <mergeCell ref="Y23:AE23"/>
    <mergeCell ref="A18:BH18"/>
    <mergeCell ref="AM22:AS22"/>
    <mergeCell ref="AM23:AS23"/>
    <mergeCell ref="R22:X22"/>
    <mergeCell ref="R23:X23"/>
    <mergeCell ref="T11:AA11"/>
    <mergeCell ref="D13:K13"/>
    <mergeCell ref="AZ15:BG15"/>
    <mergeCell ref="AB12:AI12"/>
    <mergeCell ref="T13:AA13"/>
    <mergeCell ref="AZ10:BG10"/>
    <mergeCell ref="AZ11:BG11"/>
    <mergeCell ref="AZ12:BG12"/>
    <mergeCell ref="AB11:AI11"/>
    <mergeCell ref="AZ14:BG14"/>
    <mergeCell ref="D4:K4"/>
    <mergeCell ref="D5:K5"/>
    <mergeCell ref="D6:K6"/>
    <mergeCell ref="D7:K7"/>
    <mergeCell ref="T10:AA10"/>
    <mergeCell ref="AB10:AI10"/>
    <mergeCell ref="AB8:AI8"/>
    <mergeCell ref="AB4:AI4"/>
    <mergeCell ref="AB5:AI5"/>
    <mergeCell ref="AB6:AI6"/>
    <mergeCell ref="AB13:AI13"/>
    <mergeCell ref="D8:K8"/>
    <mergeCell ref="T4:AA4"/>
    <mergeCell ref="T5:AA5"/>
    <mergeCell ref="T6:AA6"/>
    <mergeCell ref="T7:AA7"/>
    <mergeCell ref="L4:S4"/>
    <mergeCell ref="L5:S5"/>
    <mergeCell ref="L6:S6"/>
    <mergeCell ref="L7:S7"/>
    <mergeCell ref="B21:B22"/>
    <mergeCell ref="T8:AA8"/>
    <mergeCell ref="D10:K10"/>
    <mergeCell ref="D11:K11"/>
    <mergeCell ref="D12:K12"/>
    <mergeCell ref="L8:S8"/>
    <mergeCell ref="T12:AA12"/>
    <mergeCell ref="L10:S10"/>
    <mergeCell ref="L11:S11"/>
    <mergeCell ref="T15:AA15"/>
    <mergeCell ref="L12:S12"/>
    <mergeCell ref="B27:B28"/>
    <mergeCell ref="D14:K14"/>
    <mergeCell ref="AR10:AY10"/>
    <mergeCell ref="AR11:AY11"/>
    <mergeCell ref="AR12:AY12"/>
    <mergeCell ref="AR13:AY13"/>
    <mergeCell ref="AJ10:AQ10"/>
    <mergeCell ref="AJ11:AQ11"/>
    <mergeCell ref="AJ12:AQ12"/>
    <mergeCell ref="AR14:AY14"/>
    <mergeCell ref="BA22:BG22"/>
    <mergeCell ref="Y25:AE25"/>
    <mergeCell ref="BA24:BG24"/>
    <mergeCell ref="Y21:BG21"/>
    <mergeCell ref="AT22:AZ22"/>
    <mergeCell ref="AB15:AI15"/>
    <mergeCell ref="T14:AA14"/>
    <mergeCell ref="AB14:AI14"/>
    <mergeCell ref="AJ14:AQ14"/>
    <mergeCell ref="AZ13:BG13"/>
    <mergeCell ref="AJ13:AQ13"/>
    <mergeCell ref="AT23:AZ23"/>
    <mergeCell ref="L13:S13"/>
    <mergeCell ref="L14:S14"/>
    <mergeCell ref="AZ4:BG4"/>
    <mergeCell ref="AZ5:BG5"/>
    <mergeCell ref="AZ6:BG6"/>
    <mergeCell ref="AZ7:BG7"/>
    <mergeCell ref="AZ8:BG8"/>
    <mergeCell ref="AR4:AY4"/>
    <mergeCell ref="AR5:AY5"/>
    <mergeCell ref="AR6:AY6"/>
    <mergeCell ref="AR7:AY7"/>
    <mergeCell ref="AR8:AY8"/>
    <mergeCell ref="AJ15:AQ15"/>
    <mergeCell ref="AR15:AY15"/>
    <mergeCell ref="AJ4:AQ4"/>
    <mergeCell ref="AJ5:AQ5"/>
    <mergeCell ref="AJ6:AQ6"/>
    <mergeCell ref="AJ7:AQ7"/>
    <mergeCell ref="AJ8:AQ8"/>
    <mergeCell ref="K33:Q33"/>
    <mergeCell ref="D31:X32"/>
    <mergeCell ref="D34:J34"/>
    <mergeCell ref="D27:X27"/>
    <mergeCell ref="D29:J29"/>
    <mergeCell ref="AB7:AI7"/>
    <mergeCell ref="D30:J30"/>
    <mergeCell ref="R34:X34"/>
    <mergeCell ref="D28:J28"/>
    <mergeCell ref="R28:X28"/>
    <mergeCell ref="D33:J33"/>
    <mergeCell ref="R33:X33"/>
    <mergeCell ref="K23:Q23"/>
    <mergeCell ref="K24:Q24"/>
    <mergeCell ref="K25:Q25"/>
    <mergeCell ref="K29:Q29"/>
    <mergeCell ref="R29:X29"/>
    <mergeCell ref="R24:X24"/>
    <mergeCell ref="K34:Q34"/>
    <mergeCell ref="K28:Q28"/>
    <mergeCell ref="A1:BH1"/>
    <mergeCell ref="D21:X21"/>
    <mergeCell ref="D22:J22"/>
    <mergeCell ref="D23:J23"/>
    <mergeCell ref="B31:B33"/>
    <mergeCell ref="D24:J24"/>
    <mergeCell ref="D25:J25"/>
    <mergeCell ref="K22:Q22"/>
    <mergeCell ref="AQ35:AV35"/>
    <mergeCell ref="AW35:BB35"/>
    <mergeCell ref="BC35:BH35"/>
    <mergeCell ref="D35:J35"/>
    <mergeCell ref="K35:Q35"/>
    <mergeCell ref="R35:X35"/>
    <mergeCell ref="Y35:AD35"/>
    <mergeCell ref="AE35:AJ35"/>
    <mergeCell ref="AK35:AP35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0"/>
  <sheetViews>
    <sheetView showGridLines="0" zoomScaleSheetLayoutView="100" zoomScalePageLayoutView="0" workbookViewId="0" topLeftCell="A1">
      <selection activeCell="A1" sqref="A1:L1"/>
    </sheetView>
  </sheetViews>
  <sheetFormatPr defaultColWidth="9.00390625" defaultRowHeight="15" customHeight="1"/>
  <cols>
    <col min="1" max="1" width="5.625" style="136" customWidth="1"/>
    <col min="2" max="2" width="9.625" style="136" customWidth="1"/>
    <col min="3" max="12" width="7.125" style="136" customWidth="1"/>
    <col min="13" max="16384" width="9.00390625" style="136" customWidth="1"/>
  </cols>
  <sheetData>
    <row r="1" spans="1:12" ht="30" customHeight="1">
      <c r="A1" s="786" t="s">
        <v>214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</row>
    <row r="2" spans="2:12" ht="15" customHeight="1" thickBot="1"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4" t="s">
        <v>168</v>
      </c>
    </row>
    <row r="3" spans="1:12" ht="14.25" customHeight="1">
      <c r="A3" s="787" t="s">
        <v>149</v>
      </c>
      <c r="B3" s="789" t="s">
        <v>255</v>
      </c>
      <c r="C3" s="791" t="s">
        <v>256</v>
      </c>
      <c r="D3" s="792"/>
      <c r="E3" s="793"/>
      <c r="F3" s="791" t="s">
        <v>257</v>
      </c>
      <c r="G3" s="792"/>
      <c r="H3" s="792"/>
      <c r="I3" s="793"/>
      <c r="J3" s="791" t="s">
        <v>258</v>
      </c>
      <c r="K3" s="792"/>
      <c r="L3" s="792"/>
    </row>
    <row r="4" spans="1:12" ht="14.25" customHeight="1">
      <c r="A4" s="788"/>
      <c r="B4" s="790"/>
      <c r="C4" s="155" t="s">
        <v>55</v>
      </c>
      <c r="D4" s="155" t="s">
        <v>56</v>
      </c>
      <c r="E4" s="155" t="s">
        <v>57</v>
      </c>
      <c r="F4" s="156" t="s">
        <v>273</v>
      </c>
      <c r="G4" s="155" t="s">
        <v>58</v>
      </c>
      <c r="H4" s="156" t="s">
        <v>303</v>
      </c>
      <c r="I4" s="155" t="s">
        <v>57</v>
      </c>
      <c r="J4" s="156" t="s">
        <v>62</v>
      </c>
      <c r="K4" s="157" t="s">
        <v>178</v>
      </c>
      <c r="L4" s="158" t="s">
        <v>18</v>
      </c>
    </row>
    <row r="5" spans="1:12" ht="14.25" customHeight="1">
      <c r="A5" s="784" t="s">
        <v>150</v>
      </c>
      <c r="B5" s="159" t="s">
        <v>304</v>
      </c>
      <c r="C5" s="141">
        <v>13549</v>
      </c>
      <c r="D5" s="140">
        <v>7193</v>
      </c>
      <c r="E5" s="160">
        <v>53.1</v>
      </c>
      <c r="F5" s="140">
        <v>194</v>
      </c>
      <c r="G5" s="160">
        <v>2.7</v>
      </c>
      <c r="H5" s="140">
        <v>157</v>
      </c>
      <c r="I5" s="161">
        <v>80.9</v>
      </c>
      <c r="J5" s="162">
        <v>7065</v>
      </c>
      <c r="K5" s="162">
        <v>3</v>
      </c>
      <c r="L5" s="162">
        <v>119</v>
      </c>
    </row>
    <row r="6" spans="1:12" ht="14.25" customHeight="1">
      <c r="A6" s="777"/>
      <c r="B6" s="163" t="s">
        <v>174</v>
      </c>
      <c r="C6" s="141">
        <v>13465</v>
      </c>
      <c r="D6" s="140">
        <v>7002</v>
      </c>
      <c r="E6" s="160">
        <v>52</v>
      </c>
      <c r="F6" s="140">
        <v>130</v>
      </c>
      <c r="G6" s="160">
        <v>1.9</v>
      </c>
      <c r="H6" s="140">
        <v>114</v>
      </c>
      <c r="I6" s="161">
        <v>87.7</v>
      </c>
      <c r="J6" s="162">
        <v>6914</v>
      </c>
      <c r="K6" s="162">
        <v>3</v>
      </c>
      <c r="L6" s="162">
        <v>81</v>
      </c>
    </row>
    <row r="7" spans="1:12" ht="14.25" customHeight="1">
      <c r="A7" s="777"/>
      <c r="B7" s="163" t="s">
        <v>204</v>
      </c>
      <c r="C7" s="141">
        <v>13571</v>
      </c>
      <c r="D7" s="140">
        <v>7044</v>
      </c>
      <c r="E7" s="160">
        <v>51.9</v>
      </c>
      <c r="F7" s="140">
        <v>132</v>
      </c>
      <c r="G7" s="160">
        <v>1.9</v>
      </c>
      <c r="H7" s="140">
        <v>119</v>
      </c>
      <c r="I7" s="161">
        <v>90.2</v>
      </c>
      <c r="J7" s="162">
        <v>6974</v>
      </c>
      <c r="K7" s="162">
        <v>1</v>
      </c>
      <c r="L7" s="162">
        <v>56</v>
      </c>
    </row>
    <row r="8" spans="1:12" ht="14.25" customHeight="1">
      <c r="A8" s="777"/>
      <c r="B8" s="164" t="s">
        <v>259</v>
      </c>
      <c r="C8" s="141">
        <v>14107</v>
      </c>
      <c r="D8" s="140">
        <v>6726</v>
      </c>
      <c r="E8" s="160">
        <v>47.7</v>
      </c>
      <c r="F8" s="140">
        <v>106</v>
      </c>
      <c r="G8" s="160">
        <v>1.6</v>
      </c>
      <c r="H8" s="140">
        <v>89</v>
      </c>
      <c r="I8" s="161">
        <v>84</v>
      </c>
      <c r="J8" s="162">
        <v>6652</v>
      </c>
      <c r="K8" s="162">
        <v>1</v>
      </c>
      <c r="L8" s="162">
        <v>56</v>
      </c>
    </row>
    <row r="9" spans="1:12" ht="14.25" customHeight="1">
      <c r="A9" s="785"/>
      <c r="B9" s="165" t="s">
        <v>305</v>
      </c>
      <c r="C9" s="202">
        <v>14673</v>
      </c>
      <c r="D9" s="203">
        <v>6699</v>
      </c>
      <c r="E9" s="160">
        <v>45.7</v>
      </c>
      <c r="F9" s="200">
        <v>119</v>
      </c>
      <c r="G9" s="160">
        <v>1.8</v>
      </c>
      <c r="H9" s="200">
        <v>104</v>
      </c>
      <c r="I9" s="161">
        <v>87.4</v>
      </c>
      <c r="J9" s="203">
        <v>6613</v>
      </c>
      <c r="K9" s="200">
        <v>2</v>
      </c>
      <c r="L9" s="200">
        <v>69</v>
      </c>
    </row>
    <row r="10" spans="1:12" ht="14.25" customHeight="1">
      <c r="A10" s="784" t="s">
        <v>151</v>
      </c>
      <c r="B10" s="159" t="s">
        <v>304</v>
      </c>
      <c r="C10" s="195">
        <v>15474</v>
      </c>
      <c r="D10" s="196">
        <v>4353</v>
      </c>
      <c r="E10" s="197">
        <v>28.1</v>
      </c>
      <c r="F10" s="196">
        <v>368</v>
      </c>
      <c r="G10" s="197">
        <v>8.5</v>
      </c>
      <c r="H10" s="196">
        <v>344</v>
      </c>
      <c r="I10" s="198">
        <v>93.5</v>
      </c>
      <c r="J10" s="199">
        <v>4096</v>
      </c>
      <c r="K10" s="199">
        <v>12</v>
      </c>
      <c r="L10" s="199">
        <v>221</v>
      </c>
    </row>
    <row r="11" spans="1:12" ht="14.25" customHeight="1">
      <c r="A11" s="777"/>
      <c r="B11" s="163" t="s">
        <v>174</v>
      </c>
      <c r="C11" s="141">
        <v>15358</v>
      </c>
      <c r="D11" s="140">
        <v>4485</v>
      </c>
      <c r="E11" s="160">
        <v>29.2</v>
      </c>
      <c r="F11" s="140">
        <v>422</v>
      </c>
      <c r="G11" s="160">
        <v>9.4</v>
      </c>
      <c r="H11" s="140">
        <v>395</v>
      </c>
      <c r="I11" s="161">
        <v>93.6</v>
      </c>
      <c r="J11" s="162">
        <v>3720</v>
      </c>
      <c r="K11" s="162">
        <v>7</v>
      </c>
      <c r="L11" s="162">
        <v>731</v>
      </c>
    </row>
    <row r="12" spans="1:12" ht="14.25" customHeight="1">
      <c r="A12" s="777"/>
      <c r="B12" s="163" t="s">
        <v>204</v>
      </c>
      <c r="C12" s="141">
        <v>15344</v>
      </c>
      <c r="D12" s="140">
        <v>4348</v>
      </c>
      <c r="E12" s="160">
        <v>28.3</v>
      </c>
      <c r="F12" s="140">
        <v>332</v>
      </c>
      <c r="G12" s="160">
        <v>7.6</v>
      </c>
      <c r="H12" s="140">
        <v>306</v>
      </c>
      <c r="I12" s="161">
        <v>92.2</v>
      </c>
      <c r="J12" s="162">
        <v>3670</v>
      </c>
      <c r="K12" s="162">
        <v>9</v>
      </c>
      <c r="L12" s="162">
        <v>643</v>
      </c>
    </row>
    <row r="13" spans="1:12" ht="14.25" customHeight="1">
      <c r="A13" s="777"/>
      <c r="B13" s="164" t="s">
        <v>259</v>
      </c>
      <c r="C13" s="141">
        <v>16001</v>
      </c>
      <c r="D13" s="140">
        <v>4260</v>
      </c>
      <c r="E13" s="160">
        <v>26.6</v>
      </c>
      <c r="F13" s="140">
        <v>350</v>
      </c>
      <c r="G13" s="160">
        <v>8.2</v>
      </c>
      <c r="H13" s="140">
        <v>330</v>
      </c>
      <c r="I13" s="161">
        <v>94.3</v>
      </c>
      <c r="J13" s="162">
        <v>3531</v>
      </c>
      <c r="K13" s="162">
        <v>12</v>
      </c>
      <c r="L13" s="162">
        <v>697</v>
      </c>
    </row>
    <row r="14" spans="1:12" ht="14.25" customHeight="1">
      <c r="A14" s="785"/>
      <c r="B14" s="165" t="s">
        <v>305</v>
      </c>
      <c r="C14" s="204">
        <v>16774</v>
      </c>
      <c r="D14" s="205">
        <v>4507</v>
      </c>
      <c r="E14" s="166">
        <v>26.9</v>
      </c>
      <c r="F14" s="201">
        <v>378</v>
      </c>
      <c r="G14" s="166">
        <v>8.4</v>
      </c>
      <c r="H14" s="201">
        <v>350</v>
      </c>
      <c r="I14" s="167">
        <v>92.6</v>
      </c>
      <c r="J14" s="205">
        <v>3671</v>
      </c>
      <c r="K14" s="201">
        <v>11</v>
      </c>
      <c r="L14" s="201">
        <v>797</v>
      </c>
    </row>
    <row r="15" spans="1:12" ht="14.25" customHeight="1">
      <c r="A15" s="784" t="s">
        <v>152</v>
      </c>
      <c r="B15" s="159" t="s">
        <v>304</v>
      </c>
      <c r="C15" s="141">
        <v>12587</v>
      </c>
      <c r="D15" s="140">
        <v>4885</v>
      </c>
      <c r="E15" s="160">
        <v>38.8</v>
      </c>
      <c r="F15" s="140">
        <v>25</v>
      </c>
      <c r="G15" s="160">
        <v>0.5</v>
      </c>
      <c r="H15" s="140">
        <v>24</v>
      </c>
      <c r="I15" s="161">
        <v>96</v>
      </c>
      <c r="J15" s="162">
        <v>4862</v>
      </c>
      <c r="K15" s="162">
        <v>0</v>
      </c>
      <c r="L15" s="162">
        <v>22</v>
      </c>
    </row>
    <row r="16" spans="1:12" ht="14.25" customHeight="1">
      <c r="A16" s="777"/>
      <c r="B16" s="163" t="s">
        <v>174</v>
      </c>
      <c r="C16" s="141">
        <v>10897</v>
      </c>
      <c r="D16" s="140">
        <v>4375</v>
      </c>
      <c r="E16" s="160">
        <v>40.1</v>
      </c>
      <c r="F16" s="140">
        <v>38</v>
      </c>
      <c r="G16" s="160">
        <v>0.9</v>
      </c>
      <c r="H16" s="140">
        <v>37</v>
      </c>
      <c r="I16" s="161">
        <v>97.4</v>
      </c>
      <c r="J16" s="162">
        <v>4339</v>
      </c>
      <c r="K16" s="162">
        <v>3</v>
      </c>
      <c r="L16" s="162">
        <v>32</v>
      </c>
    </row>
    <row r="17" spans="1:12" ht="14.25" customHeight="1">
      <c r="A17" s="777"/>
      <c r="B17" s="163" t="s">
        <v>204</v>
      </c>
      <c r="C17" s="141">
        <v>10647</v>
      </c>
      <c r="D17" s="140">
        <v>4282</v>
      </c>
      <c r="E17" s="160">
        <v>40.2</v>
      </c>
      <c r="F17" s="140">
        <v>28</v>
      </c>
      <c r="G17" s="160">
        <v>0.7</v>
      </c>
      <c r="H17" s="140">
        <v>27</v>
      </c>
      <c r="I17" s="161">
        <v>96.4</v>
      </c>
      <c r="J17" s="162">
        <v>4256</v>
      </c>
      <c r="K17" s="162">
        <v>3</v>
      </c>
      <c r="L17" s="162">
        <v>23</v>
      </c>
    </row>
    <row r="18" spans="1:12" ht="14.25" customHeight="1">
      <c r="A18" s="777"/>
      <c r="B18" s="164" t="s">
        <v>259</v>
      </c>
      <c r="C18" s="141">
        <v>9614</v>
      </c>
      <c r="D18" s="140">
        <v>3582</v>
      </c>
      <c r="E18" s="160">
        <v>37.3</v>
      </c>
      <c r="F18" s="140">
        <v>24</v>
      </c>
      <c r="G18" s="160">
        <v>0.7</v>
      </c>
      <c r="H18" s="140">
        <v>24</v>
      </c>
      <c r="I18" s="161">
        <v>100</v>
      </c>
      <c r="J18" s="162">
        <v>3560</v>
      </c>
      <c r="K18" s="162">
        <v>2</v>
      </c>
      <c r="L18" s="162">
        <v>20</v>
      </c>
    </row>
    <row r="19" spans="1:12" ht="14.25" customHeight="1">
      <c r="A19" s="170" t="s">
        <v>165</v>
      </c>
      <c r="B19" s="165" t="s">
        <v>305</v>
      </c>
      <c r="C19" s="202">
        <v>10099</v>
      </c>
      <c r="D19" s="203">
        <v>3966</v>
      </c>
      <c r="E19" s="160">
        <v>39.3</v>
      </c>
      <c r="F19" s="200">
        <v>47</v>
      </c>
      <c r="G19" s="160">
        <v>1.2</v>
      </c>
      <c r="H19" s="200">
        <v>45</v>
      </c>
      <c r="I19" s="161">
        <v>95.7</v>
      </c>
      <c r="J19" s="203">
        <v>3925</v>
      </c>
      <c r="K19" s="200">
        <v>4</v>
      </c>
      <c r="L19" s="200">
        <v>35</v>
      </c>
    </row>
    <row r="20" spans="1:12" ht="14.25" customHeight="1">
      <c r="A20" s="784" t="s">
        <v>153</v>
      </c>
      <c r="B20" s="159" t="s">
        <v>304</v>
      </c>
      <c r="C20" s="195">
        <v>4868</v>
      </c>
      <c r="D20" s="196">
        <v>2296</v>
      </c>
      <c r="E20" s="197">
        <v>47.2</v>
      </c>
      <c r="F20" s="196">
        <v>319</v>
      </c>
      <c r="G20" s="197">
        <v>13.9</v>
      </c>
      <c r="H20" s="196">
        <v>316</v>
      </c>
      <c r="I20" s="198">
        <v>99.1</v>
      </c>
      <c r="J20" s="199">
        <v>2110</v>
      </c>
      <c r="K20" s="199">
        <v>7</v>
      </c>
      <c r="L20" s="199">
        <v>76</v>
      </c>
    </row>
    <row r="21" spans="1:12" ht="14.25" customHeight="1">
      <c r="A21" s="777"/>
      <c r="B21" s="163" t="s">
        <v>174</v>
      </c>
      <c r="C21" s="141">
        <v>4854</v>
      </c>
      <c r="D21" s="140">
        <v>2402</v>
      </c>
      <c r="E21" s="160">
        <v>49.5</v>
      </c>
      <c r="F21" s="140">
        <v>327</v>
      </c>
      <c r="G21" s="160">
        <v>13.6</v>
      </c>
      <c r="H21" s="140">
        <v>327</v>
      </c>
      <c r="I21" s="161">
        <v>100</v>
      </c>
      <c r="J21" s="162">
        <v>2204</v>
      </c>
      <c r="K21" s="162">
        <v>11</v>
      </c>
      <c r="L21" s="162">
        <v>187</v>
      </c>
    </row>
    <row r="22" spans="1:12" ht="14.25" customHeight="1">
      <c r="A22" s="777"/>
      <c r="B22" s="163" t="s">
        <v>204</v>
      </c>
      <c r="C22" s="141">
        <v>4911</v>
      </c>
      <c r="D22" s="140">
        <v>2408</v>
      </c>
      <c r="E22" s="160">
        <v>49</v>
      </c>
      <c r="F22" s="140">
        <v>212</v>
      </c>
      <c r="G22" s="160">
        <v>8.8</v>
      </c>
      <c r="H22" s="140">
        <v>210</v>
      </c>
      <c r="I22" s="161">
        <v>99.1</v>
      </c>
      <c r="J22" s="162">
        <v>2289</v>
      </c>
      <c r="K22" s="162">
        <v>8</v>
      </c>
      <c r="L22" s="162">
        <v>111</v>
      </c>
    </row>
    <row r="23" spans="1:12" ht="14.25" customHeight="1">
      <c r="A23" s="777"/>
      <c r="B23" s="164" t="s">
        <v>259</v>
      </c>
      <c r="C23" s="141">
        <v>5101</v>
      </c>
      <c r="D23" s="140">
        <v>2460</v>
      </c>
      <c r="E23" s="160">
        <v>48.2</v>
      </c>
      <c r="F23" s="140">
        <v>170</v>
      </c>
      <c r="G23" s="160">
        <v>6.9</v>
      </c>
      <c r="H23" s="140">
        <v>168</v>
      </c>
      <c r="I23" s="161">
        <v>98.8</v>
      </c>
      <c r="J23" s="162">
        <v>2345</v>
      </c>
      <c r="K23" s="162">
        <v>6</v>
      </c>
      <c r="L23" s="162">
        <v>108</v>
      </c>
    </row>
    <row r="24" spans="1:12" ht="14.25" customHeight="1">
      <c r="A24" s="170" t="s">
        <v>166</v>
      </c>
      <c r="B24" s="165" t="s">
        <v>305</v>
      </c>
      <c r="C24" s="204">
        <v>5996</v>
      </c>
      <c r="D24" s="205">
        <v>3167</v>
      </c>
      <c r="E24" s="166">
        <v>52.8</v>
      </c>
      <c r="F24" s="201">
        <v>220</v>
      </c>
      <c r="G24" s="166">
        <v>6.9</v>
      </c>
      <c r="H24" s="201">
        <v>218</v>
      </c>
      <c r="I24" s="167">
        <v>99.1</v>
      </c>
      <c r="J24" s="205">
        <v>2833</v>
      </c>
      <c r="K24" s="201">
        <v>8</v>
      </c>
      <c r="L24" s="201">
        <v>324</v>
      </c>
    </row>
    <row r="25" spans="1:12" ht="14.25" customHeight="1">
      <c r="A25" s="784" t="s">
        <v>154</v>
      </c>
      <c r="B25" s="159" t="s">
        <v>304</v>
      </c>
      <c r="C25" s="141">
        <v>14513</v>
      </c>
      <c r="D25" s="140">
        <v>6375</v>
      </c>
      <c r="E25" s="160">
        <v>43.9</v>
      </c>
      <c r="F25" s="140">
        <v>191</v>
      </c>
      <c r="G25" s="161">
        <v>3</v>
      </c>
      <c r="H25" s="140">
        <v>146</v>
      </c>
      <c r="I25" s="161">
        <v>76.4</v>
      </c>
      <c r="J25" s="162">
        <v>6251</v>
      </c>
      <c r="K25" s="162">
        <v>16</v>
      </c>
      <c r="L25" s="162">
        <v>63</v>
      </c>
    </row>
    <row r="26" spans="1:12" ht="14.25" customHeight="1">
      <c r="A26" s="777"/>
      <c r="B26" s="163" t="s">
        <v>174</v>
      </c>
      <c r="C26" s="141">
        <v>14529</v>
      </c>
      <c r="D26" s="140">
        <v>6381</v>
      </c>
      <c r="E26" s="160">
        <v>43.9</v>
      </c>
      <c r="F26" s="140">
        <v>218</v>
      </c>
      <c r="G26" s="161">
        <v>3.4</v>
      </c>
      <c r="H26" s="140">
        <v>173</v>
      </c>
      <c r="I26" s="161">
        <v>79.4</v>
      </c>
      <c r="J26" s="162">
        <v>6233</v>
      </c>
      <c r="K26" s="162">
        <v>14</v>
      </c>
      <c r="L26" s="162">
        <v>89</v>
      </c>
    </row>
    <row r="27" spans="1:12" ht="14.25" customHeight="1">
      <c r="A27" s="777"/>
      <c r="B27" s="163" t="s">
        <v>204</v>
      </c>
      <c r="C27" s="141">
        <v>14676</v>
      </c>
      <c r="D27" s="140">
        <v>6465</v>
      </c>
      <c r="E27" s="160">
        <v>44.1</v>
      </c>
      <c r="F27" s="140">
        <v>215</v>
      </c>
      <c r="G27" s="160">
        <v>3.3</v>
      </c>
      <c r="H27" s="140">
        <v>169</v>
      </c>
      <c r="I27" s="161">
        <v>78.6</v>
      </c>
      <c r="J27" s="162">
        <v>6323</v>
      </c>
      <c r="K27" s="162">
        <v>21</v>
      </c>
      <c r="L27" s="162">
        <v>73</v>
      </c>
    </row>
    <row r="28" spans="1:12" ht="14.25" customHeight="1">
      <c r="A28" s="777"/>
      <c r="B28" s="164" t="s">
        <v>259</v>
      </c>
      <c r="C28" s="141">
        <v>15350</v>
      </c>
      <c r="D28" s="140">
        <v>6429</v>
      </c>
      <c r="E28" s="160">
        <v>41.9</v>
      </c>
      <c r="F28" s="140">
        <v>217</v>
      </c>
      <c r="G28" s="160">
        <v>3.4</v>
      </c>
      <c r="H28" s="140">
        <v>173</v>
      </c>
      <c r="I28" s="161">
        <v>79.7</v>
      </c>
      <c r="J28" s="162">
        <v>6277</v>
      </c>
      <c r="K28" s="162">
        <v>17</v>
      </c>
      <c r="L28" s="162">
        <v>91</v>
      </c>
    </row>
    <row r="29" spans="1:12" ht="14.25" customHeight="1">
      <c r="A29" s="785"/>
      <c r="B29" s="165" t="s">
        <v>305</v>
      </c>
      <c r="C29" s="202">
        <v>15902</v>
      </c>
      <c r="D29" s="203">
        <v>7124</v>
      </c>
      <c r="E29" s="160">
        <v>44.8</v>
      </c>
      <c r="F29" s="200">
        <v>314</v>
      </c>
      <c r="G29" s="160">
        <v>4.4</v>
      </c>
      <c r="H29" s="200">
        <v>244</v>
      </c>
      <c r="I29" s="161">
        <v>77.7</v>
      </c>
      <c r="J29" s="203">
        <v>6944</v>
      </c>
      <c r="K29" s="200">
        <v>23</v>
      </c>
      <c r="L29" s="200">
        <v>87</v>
      </c>
    </row>
    <row r="30" spans="1:12" ht="14.25" customHeight="1">
      <c r="A30" s="784" t="s">
        <v>215</v>
      </c>
      <c r="B30" s="159" t="s">
        <v>304</v>
      </c>
      <c r="C30" s="195">
        <v>2699</v>
      </c>
      <c r="D30" s="196">
        <v>419</v>
      </c>
      <c r="E30" s="197">
        <v>15.5</v>
      </c>
      <c r="F30" s="196">
        <v>33</v>
      </c>
      <c r="G30" s="197">
        <v>7.9</v>
      </c>
      <c r="H30" s="196">
        <v>30</v>
      </c>
      <c r="I30" s="198">
        <v>90.9</v>
      </c>
      <c r="J30" s="199">
        <v>389</v>
      </c>
      <c r="K30" s="199">
        <v>10</v>
      </c>
      <c r="L30" s="199">
        <v>20</v>
      </c>
    </row>
    <row r="31" spans="1:12" ht="14.25" customHeight="1">
      <c r="A31" s="777"/>
      <c r="B31" s="163" t="s">
        <v>174</v>
      </c>
      <c r="C31" s="141">
        <v>2699</v>
      </c>
      <c r="D31" s="140">
        <v>376</v>
      </c>
      <c r="E31" s="160">
        <v>13.9</v>
      </c>
      <c r="F31" s="140">
        <v>36</v>
      </c>
      <c r="G31" s="160">
        <v>9.6</v>
      </c>
      <c r="H31" s="140">
        <v>34</v>
      </c>
      <c r="I31" s="161">
        <v>94.4</v>
      </c>
      <c r="J31" s="162">
        <v>344</v>
      </c>
      <c r="K31" s="162">
        <v>9</v>
      </c>
      <c r="L31" s="162">
        <v>21</v>
      </c>
    </row>
    <row r="32" spans="1:12" ht="14.25" customHeight="1">
      <c r="A32" s="777"/>
      <c r="B32" s="163" t="s">
        <v>204</v>
      </c>
      <c r="C32" s="141">
        <v>6906</v>
      </c>
      <c r="D32" s="140">
        <v>1021</v>
      </c>
      <c r="E32" s="160">
        <v>14.8</v>
      </c>
      <c r="F32" s="140">
        <v>75</v>
      </c>
      <c r="G32" s="160">
        <v>7.3</v>
      </c>
      <c r="H32" s="140">
        <v>61</v>
      </c>
      <c r="I32" s="161">
        <v>81.3</v>
      </c>
      <c r="J32" s="162">
        <v>946</v>
      </c>
      <c r="K32" s="162">
        <v>16</v>
      </c>
      <c r="L32" s="162">
        <v>45</v>
      </c>
    </row>
    <row r="33" spans="1:12" ht="14.25" customHeight="1">
      <c r="A33" s="777"/>
      <c r="B33" s="164" t="s">
        <v>259</v>
      </c>
      <c r="C33" s="141">
        <v>6549</v>
      </c>
      <c r="D33" s="140">
        <v>928</v>
      </c>
      <c r="E33" s="160">
        <v>14.2</v>
      </c>
      <c r="F33" s="140">
        <v>91</v>
      </c>
      <c r="G33" s="160">
        <v>9.8</v>
      </c>
      <c r="H33" s="140">
        <v>83</v>
      </c>
      <c r="I33" s="161">
        <v>91.2</v>
      </c>
      <c r="J33" s="162">
        <v>839</v>
      </c>
      <c r="K33" s="162">
        <v>29</v>
      </c>
      <c r="L33" s="162">
        <v>52</v>
      </c>
    </row>
    <row r="34" spans="1:12" ht="14.25" customHeight="1">
      <c r="A34" s="170" t="s">
        <v>211</v>
      </c>
      <c r="B34" s="165" t="s">
        <v>305</v>
      </c>
      <c r="C34" s="204">
        <v>6911</v>
      </c>
      <c r="D34" s="205">
        <v>1040</v>
      </c>
      <c r="E34" s="166">
        <v>15</v>
      </c>
      <c r="F34" s="201">
        <v>78</v>
      </c>
      <c r="G34" s="166">
        <v>7.5</v>
      </c>
      <c r="H34" s="201">
        <v>63</v>
      </c>
      <c r="I34" s="167">
        <v>80.8</v>
      </c>
      <c r="J34" s="201">
        <v>963</v>
      </c>
      <c r="K34" s="201">
        <v>9</v>
      </c>
      <c r="L34" s="201">
        <v>53</v>
      </c>
    </row>
    <row r="35" spans="1:12" ht="14.25" customHeight="1">
      <c r="A35" s="784" t="s">
        <v>155</v>
      </c>
      <c r="B35" s="159" t="s">
        <v>304</v>
      </c>
      <c r="C35" s="141">
        <v>6388</v>
      </c>
      <c r="D35" s="140">
        <v>3834</v>
      </c>
      <c r="E35" s="160">
        <v>60</v>
      </c>
      <c r="F35" s="140">
        <v>127</v>
      </c>
      <c r="G35" s="160">
        <v>3.3</v>
      </c>
      <c r="H35" s="140">
        <v>101</v>
      </c>
      <c r="I35" s="161">
        <v>79.5</v>
      </c>
      <c r="J35" s="162">
        <v>3750</v>
      </c>
      <c r="K35" s="162">
        <v>0</v>
      </c>
      <c r="L35" s="162">
        <v>80</v>
      </c>
    </row>
    <row r="36" spans="1:12" ht="14.25" customHeight="1">
      <c r="A36" s="777"/>
      <c r="B36" s="163" t="s">
        <v>174</v>
      </c>
      <c r="C36" s="141">
        <v>6645</v>
      </c>
      <c r="D36" s="140">
        <v>3853</v>
      </c>
      <c r="E36" s="160">
        <v>58</v>
      </c>
      <c r="F36" s="140">
        <v>90</v>
      </c>
      <c r="G36" s="160">
        <v>2.3</v>
      </c>
      <c r="H36" s="140">
        <v>80</v>
      </c>
      <c r="I36" s="161">
        <v>88.9</v>
      </c>
      <c r="J36" s="162">
        <v>3805</v>
      </c>
      <c r="K36" s="162">
        <v>0</v>
      </c>
      <c r="L36" s="162">
        <v>39</v>
      </c>
    </row>
    <row r="37" spans="1:12" ht="14.25" customHeight="1">
      <c r="A37" s="777"/>
      <c r="B37" s="163" t="s">
        <v>204</v>
      </c>
      <c r="C37" s="141">
        <v>6982</v>
      </c>
      <c r="D37" s="140">
        <v>4023</v>
      </c>
      <c r="E37" s="160">
        <v>57.6</v>
      </c>
      <c r="F37" s="140">
        <v>99</v>
      </c>
      <c r="G37" s="160">
        <v>2.5</v>
      </c>
      <c r="H37" s="140">
        <v>91</v>
      </c>
      <c r="I37" s="161">
        <v>91.9</v>
      </c>
      <c r="J37" s="162">
        <v>3977</v>
      </c>
      <c r="K37" s="162">
        <v>0</v>
      </c>
      <c r="L37" s="162">
        <v>38</v>
      </c>
    </row>
    <row r="38" spans="1:12" ht="14.25" customHeight="1">
      <c r="A38" s="777"/>
      <c r="B38" s="164" t="s">
        <v>259</v>
      </c>
      <c r="C38" s="141">
        <v>7643</v>
      </c>
      <c r="D38" s="140">
        <v>4193</v>
      </c>
      <c r="E38" s="160">
        <v>54.9</v>
      </c>
      <c r="F38" s="140">
        <v>82</v>
      </c>
      <c r="G38" s="160">
        <v>2</v>
      </c>
      <c r="H38" s="140">
        <v>71</v>
      </c>
      <c r="I38" s="161">
        <v>86.6</v>
      </c>
      <c r="J38" s="162">
        <v>4136</v>
      </c>
      <c r="K38" s="162">
        <v>0</v>
      </c>
      <c r="L38" s="162">
        <v>46</v>
      </c>
    </row>
    <row r="39" spans="1:12" ht="14.25" customHeight="1">
      <c r="A39" s="170" t="s">
        <v>167</v>
      </c>
      <c r="B39" s="165" t="s">
        <v>305</v>
      </c>
      <c r="C39" s="204">
        <v>7985</v>
      </c>
      <c r="D39" s="205">
        <v>4268</v>
      </c>
      <c r="E39" s="166">
        <v>53.5</v>
      </c>
      <c r="F39" s="201">
        <v>93</v>
      </c>
      <c r="G39" s="166">
        <v>2.8</v>
      </c>
      <c r="H39" s="201">
        <v>85</v>
      </c>
      <c r="I39" s="167">
        <v>91.4</v>
      </c>
      <c r="J39" s="205">
        <v>4198</v>
      </c>
      <c r="K39" s="201">
        <v>2</v>
      </c>
      <c r="L39" s="201">
        <v>58</v>
      </c>
    </row>
    <row r="40" spans="1:8" ht="14.25" customHeight="1">
      <c r="A40" s="779" t="s">
        <v>149</v>
      </c>
      <c r="B40" s="779" t="s">
        <v>59</v>
      </c>
      <c r="C40" s="781" t="s">
        <v>60</v>
      </c>
      <c r="D40" s="782"/>
      <c r="E40" s="783"/>
      <c r="F40" s="781" t="s">
        <v>61</v>
      </c>
      <c r="G40" s="782"/>
      <c r="H40" s="782"/>
    </row>
    <row r="41" spans="1:12" ht="14.25" customHeight="1">
      <c r="A41" s="780"/>
      <c r="B41" s="780"/>
      <c r="C41" s="156" t="s">
        <v>55</v>
      </c>
      <c r="D41" s="156" t="s">
        <v>56</v>
      </c>
      <c r="E41" s="156" t="s">
        <v>57</v>
      </c>
      <c r="F41" s="156" t="s">
        <v>62</v>
      </c>
      <c r="G41" s="171" t="s">
        <v>184</v>
      </c>
      <c r="H41" s="172" t="s">
        <v>185</v>
      </c>
      <c r="I41" s="776" t="s">
        <v>189</v>
      </c>
      <c r="J41" s="776"/>
      <c r="K41" s="776"/>
      <c r="L41" s="776"/>
    </row>
    <row r="42" spans="1:12" ht="14.25" customHeight="1">
      <c r="A42" s="784" t="s">
        <v>176</v>
      </c>
      <c r="B42" s="159" t="s">
        <v>304</v>
      </c>
      <c r="C42" s="168" t="s">
        <v>128</v>
      </c>
      <c r="D42" s="35" t="s">
        <v>128</v>
      </c>
      <c r="E42" s="169" t="s">
        <v>128</v>
      </c>
      <c r="F42" s="35" t="s">
        <v>128</v>
      </c>
      <c r="G42" s="35" t="s">
        <v>128</v>
      </c>
      <c r="H42" s="35" t="s">
        <v>128</v>
      </c>
      <c r="I42" s="776"/>
      <c r="J42" s="776"/>
      <c r="K42" s="776"/>
      <c r="L42" s="776"/>
    </row>
    <row r="43" spans="1:12" ht="14.25" customHeight="1">
      <c r="A43" s="777"/>
      <c r="B43" s="163" t="s">
        <v>174</v>
      </c>
      <c r="C43" s="141">
        <v>2943</v>
      </c>
      <c r="D43" s="140">
        <v>122</v>
      </c>
      <c r="E43" s="160">
        <v>4.1</v>
      </c>
      <c r="F43" s="162">
        <v>21</v>
      </c>
      <c r="G43" s="162">
        <v>9</v>
      </c>
      <c r="H43" s="162">
        <v>92</v>
      </c>
      <c r="I43" s="776"/>
      <c r="J43" s="776"/>
      <c r="K43" s="776"/>
      <c r="L43" s="776"/>
    </row>
    <row r="44" spans="1:12" ht="14.25" customHeight="1">
      <c r="A44" s="777"/>
      <c r="B44" s="163" t="s">
        <v>204</v>
      </c>
      <c r="C44" s="141">
        <v>3564</v>
      </c>
      <c r="D44" s="140">
        <v>153</v>
      </c>
      <c r="E44" s="160">
        <v>4.3</v>
      </c>
      <c r="F44" s="162">
        <v>12</v>
      </c>
      <c r="G44" s="162">
        <v>8</v>
      </c>
      <c r="H44" s="162">
        <v>133</v>
      </c>
      <c r="I44" s="776" t="s">
        <v>190</v>
      </c>
      <c r="J44" s="776"/>
      <c r="K44" s="776"/>
      <c r="L44" s="776"/>
    </row>
    <row r="45" spans="1:12" ht="14.25" customHeight="1">
      <c r="A45" s="777"/>
      <c r="B45" s="164" t="s">
        <v>259</v>
      </c>
      <c r="C45" s="141">
        <v>3328</v>
      </c>
      <c r="D45" s="140">
        <v>141</v>
      </c>
      <c r="E45" s="160">
        <v>4.2</v>
      </c>
      <c r="F45" s="162">
        <v>16</v>
      </c>
      <c r="G45" s="162">
        <v>13</v>
      </c>
      <c r="H45" s="162">
        <v>112</v>
      </c>
      <c r="I45" s="776"/>
      <c r="J45" s="776"/>
      <c r="K45" s="776"/>
      <c r="L45" s="776"/>
    </row>
    <row r="46" spans="1:12" ht="14.25" customHeight="1">
      <c r="A46" s="785"/>
      <c r="B46" s="165" t="s">
        <v>305</v>
      </c>
      <c r="C46" s="204">
        <v>3345</v>
      </c>
      <c r="D46" s="201">
        <v>161</v>
      </c>
      <c r="E46" s="160">
        <v>4.8</v>
      </c>
      <c r="F46" s="201">
        <v>19</v>
      </c>
      <c r="G46" s="201">
        <v>8</v>
      </c>
      <c r="H46" s="201">
        <v>134</v>
      </c>
      <c r="I46" s="776"/>
      <c r="J46" s="776"/>
      <c r="K46" s="776"/>
      <c r="L46" s="776"/>
    </row>
    <row r="47" spans="1:12" ht="14.25" customHeight="1">
      <c r="A47" s="173"/>
      <c r="B47" s="163"/>
      <c r="C47" s="156" t="s">
        <v>55</v>
      </c>
      <c r="D47" s="156" t="s">
        <v>56</v>
      </c>
      <c r="E47" s="156" t="s">
        <v>57</v>
      </c>
      <c r="F47" s="156" t="s">
        <v>62</v>
      </c>
      <c r="G47" s="171" t="s">
        <v>187</v>
      </c>
      <c r="H47" s="172" t="s">
        <v>186</v>
      </c>
      <c r="I47" s="776" t="s">
        <v>188</v>
      </c>
      <c r="J47" s="776"/>
      <c r="K47" s="776"/>
      <c r="L47" s="776"/>
    </row>
    <row r="48" spans="1:12" ht="14.25" customHeight="1">
      <c r="A48" s="777" t="s">
        <v>177</v>
      </c>
      <c r="B48" s="159" t="s">
        <v>304</v>
      </c>
      <c r="C48" s="168" t="s">
        <v>128</v>
      </c>
      <c r="D48" s="35" t="s">
        <v>128</v>
      </c>
      <c r="E48" s="169" t="s">
        <v>128</v>
      </c>
      <c r="F48" s="35" t="s">
        <v>128</v>
      </c>
      <c r="G48" s="35" t="s">
        <v>128</v>
      </c>
      <c r="H48" s="35" t="s">
        <v>128</v>
      </c>
      <c r="I48" s="776"/>
      <c r="J48" s="776"/>
      <c r="K48" s="776"/>
      <c r="L48" s="776"/>
    </row>
    <row r="49" spans="1:12" ht="14.25" customHeight="1">
      <c r="A49" s="777"/>
      <c r="B49" s="163" t="s">
        <v>174</v>
      </c>
      <c r="C49" s="141">
        <v>2855</v>
      </c>
      <c r="D49" s="140">
        <v>471</v>
      </c>
      <c r="E49" s="160">
        <v>16.5</v>
      </c>
      <c r="F49" s="162">
        <v>196</v>
      </c>
      <c r="G49" s="162">
        <v>192</v>
      </c>
      <c r="H49" s="162">
        <v>83</v>
      </c>
      <c r="I49" s="776"/>
      <c r="J49" s="776"/>
      <c r="K49" s="776"/>
      <c r="L49" s="776"/>
    </row>
    <row r="50" spans="1:12" ht="14.25" customHeight="1">
      <c r="A50" s="777"/>
      <c r="B50" s="163" t="s">
        <v>204</v>
      </c>
      <c r="C50" s="141">
        <v>3203</v>
      </c>
      <c r="D50" s="140">
        <v>531</v>
      </c>
      <c r="E50" s="160">
        <v>16.6</v>
      </c>
      <c r="F50" s="162">
        <v>267</v>
      </c>
      <c r="G50" s="162">
        <v>197</v>
      </c>
      <c r="H50" s="162">
        <v>67</v>
      </c>
      <c r="I50" s="776" t="s">
        <v>212</v>
      </c>
      <c r="J50" s="776"/>
      <c r="K50" s="776"/>
      <c r="L50" s="776"/>
    </row>
    <row r="51" spans="1:12" ht="14.25" customHeight="1">
      <c r="A51" s="777"/>
      <c r="B51" s="164" t="s">
        <v>259</v>
      </c>
      <c r="C51" s="141">
        <v>2825</v>
      </c>
      <c r="D51" s="140">
        <v>458</v>
      </c>
      <c r="E51" s="160">
        <v>16.2</v>
      </c>
      <c r="F51" s="162">
        <v>194</v>
      </c>
      <c r="G51" s="162">
        <v>192</v>
      </c>
      <c r="H51" s="162">
        <v>72</v>
      </c>
      <c r="I51" s="776"/>
      <c r="J51" s="776"/>
      <c r="K51" s="776"/>
      <c r="L51" s="776"/>
    </row>
    <row r="52" spans="1:12" ht="14.25" customHeight="1">
      <c r="A52" s="778"/>
      <c r="B52" s="165" t="s">
        <v>305</v>
      </c>
      <c r="C52" s="204">
        <v>2913</v>
      </c>
      <c r="D52" s="201">
        <v>428</v>
      </c>
      <c r="E52" s="166">
        <v>14.7</v>
      </c>
      <c r="F52" s="201">
        <v>164</v>
      </c>
      <c r="G52" s="201">
        <v>200</v>
      </c>
      <c r="H52" s="201">
        <v>64</v>
      </c>
      <c r="I52" s="776"/>
      <c r="J52" s="776"/>
      <c r="K52" s="776"/>
      <c r="L52" s="776"/>
    </row>
    <row r="53" spans="2:15" ht="15" customHeight="1">
      <c r="B53" s="174"/>
      <c r="C53" s="175"/>
      <c r="D53" s="175"/>
      <c r="E53" s="175"/>
      <c r="F53" s="175"/>
      <c r="G53" s="175"/>
      <c r="H53" s="176" t="s">
        <v>307</v>
      </c>
      <c r="M53" s="177"/>
      <c r="N53" s="177"/>
      <c r="O53" s="177"/>
    </row>
    <row r="58" ht="15" customHeight="1">
      <c r="A58" s="178"/>
    </row>
    <row r="59" ht="15" customHeight="1">
      <c r="A59" s="178"/>
    </row>
    <row r="60" ht="15" customHeight="1">
      <c r="A60" s="178"/>
    </row>
  </sheetData>
  <sheetProtection/>
  <mergeCells count="23">
    <mergeCell ref="A1:L1"/>
    <mergeCell ref="A3:A4"/>
    <mergeCell ref="B3:B4"/>
    <mergeCell ref="C3:E3"/>
    <mergeCell ref="F3:I3"/>
    <mergeCell ref="J3:L3"/>
    <mergeCell ref="A25:A29"/>
    <mergeCell ref="A42:A46"/>
    <mergeCell ref="A35:A38"/>
    <mergeCell ref="A40:A41"/>
    <mergeCell ref="A30:A33"/>
    <mergeCell ref="A5:A9"/>
    <mergeCell ref="A10:A14"/>
    <mergeCell ref="A15:A18"/>
    <mergeCell ref="A20:A23"/>
    <mergeCell ref="I44:L46"/>
    <mergeCell ref="I47:L49"/>
    <mergeCell ref="I50:L52"/>
    <mergeCell ref="A48:A52"/>
    <mergeCell ref="I41:L43"/>
    <mergeCell ref="B40:B41"/>
    <mergeCell ref="C40:E40"/>
    <mergeCell ref="F40:H4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SheetLayoutView="85" zoomScalePageLayoutView="0" workbookViewId="0" topLeftCell="A1">
      <selection activeCell="A1" sqref="A1"/>
    </sheetView>
  </sheetViews>
  <sheetFormatPr defaultColWidth="9.00390625" defaultRowHeight="23.25" customHeight="1"/>
  <cols>
    <col min="1" max="1" width="4.125" style="2" customWidth="1"/>
    <col min="2" max="2" width="0.875" style="2" customWidth="1"/>
    <col min="3" max="3" width="4.125" style="2" customWidth="1"/>
    <col min="4" max="4" width="0.875" style="2" customWidth="1"/>
    <col min="5" max="5" width="20.625" style="2" customWidth="1"/>
    <col min="6" max="6" width="10.625" style="2" customWidth="1"/>
    <col min="7" max="7" width="0.875" style="2" customWidth="1"/>
    <col min="8" max="16" width="14.125" style="2" customWidth="1"/>
    <col min="17" max="16384" width="9.00390625" style="2" customWidth="1"/>
  </cols>
  <sheetData>
    <row r="1" spans="3:14" ht="29.25" customHeight="1">
      <c r="C1" s="60"/>
      <c r="D1" s="60"/>
      <c r="E1" s="60"/>
      <c r="F1" s="60"/>
      <c r="G1" s="60"/>
      <c r="I1" s="60"/>
      <c r="J1" s="62" t="s">
        <v>216</v>
      </c>
      <c r="K1" s="22" t="s">
        <v>63</v>
      </c>
      <c r="L1" s="60"/>
      <c r="M1" s="60"/>
      <c r="N1" s="60"/>
    </row>
    <row r="2" spans="1:14" ht="20.25" customHeight="1">
      <c r="A2" s="1"/>
      <c r="B2" s="1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4:16" ht="14.25" thickBot="1">
      <c r="N3" s="23"/>
      <c r="O3" s="23"/>
      <c r="P3" s="23"/>
    </row>
    <row r="4" spans="1:16" ht="31.5" customHeight="1">
      <c r="A4" s="798" t="s">
        <v>59</v>
      </c>
      <c r="B4" s="798"/>
      <c r="C4" s="798"/>
      <c r="D4" s="798"/>
      <c r="E4" s="798"/>
      <c r="F4" s="798"/>
      <c r="G4" s="55"/>
      <c r="H4" s="806" t="s">
        <v>285</v>
      </c>
      <c r="I4" s="806" t="s">
        <v>124</v>
      </c>
      <c r="J4" s="805" t="s">
        <v>125</v>
      </c>
      <c r="K4" s="817" t="s">
        <v>286</v>
      </c>
      <c r="L4" s="806" t="s">
        <v>287</v>
      </c>
      <c r="M4" s="806" t="s">
        <v>288</v>
      </c>
      <c r="N4" s="806" t="s">
        <v>289</v>
      </c>
      <c r="O4" s="806" t="s">
        <v>290</v>
      </c>
      <c r="P4" s="805" t="s">
        <v>291</v>
      </c>
    </row>
    <row r="5" spans="1:16" ht="31.5" customHeight="1">
      <c r="A5" s="810" t="s">
        <v>225</v>
      </c>
      <c r="B5" s="810"/>
      <c r="C5" s="810"/>
      <c r="D5" s="810"/>
      <c r="E5" s="810"/>
      <c r="F5" s="810"/>
      <c r="G5" s="811"/>
      <c r="H5" s="773"/>
      <c r="I5" s="773"/>
      <c r="J5" s="743"/>
      <c r="K5" s="744"/>
      <c r="L5" s="773"/>
      <c r="M5" s="773"/>
      <c r="N5" s="773"/>
      <c r="O5" s="773"/>
      <c r="P5" s="743"/>
    </row>
    <row r="6" spans="1:16" ht="31.5" customHeight="1">
      <c r="A6" s="809" t="s">
        <v>64</v>
      </c>
      <c r="B6" s="809"/>
      <c r="C6" s="809"/>
      <c r="D6" s="809"/>
      <c r="E6" s="809"/>
      <c r="F6" s="809"/>
      <c r="G6" s="21"/>
      <c r="H6" s="25">
        <v>62068</v>
      </c>
      <c r="I6" s="25">
        <v>61600</v>
      </c>
      <c r="J6" s="43">
        <v>61063</v>
      </c>
      <c r="K6" s="43">
        <v>60698</v>
      </c>
      <c r="L6" s="30">
        <v>60295</v>
      </c>
      <c r="M6" s="30">
        <v>59698</v>
      </c>
      <c r="N6" s="30">
        <v>59132</v>
      </c>
      <c r="O6" s="30">
        <v>58476</v>
      </c>
      <c r="P6" s="184">
        <v>58218</v>
      </c>
    </row>
    <row r="7" spans="1:16" ht="31.5" customHeight="1">
      <c r="A7" s="809" t="s">
        <v>65</v>
      </c>
      <c r="B7" s="809"/>
      <c r="C7" s="809"/>
      <c r="D7" s="809"/>
      <c r="E7" s="809"/>
      <c r="F7" s="809"/>
      <c r="G7" s="21"/>
      <c r="H7" s="24">
        <v>62068</v>
      </c>
      <c r="I7" s="24">
        <v>61600</v>
      </c>
      <c r="J7" s="30">
        <v>61063</v>
      </c>
      <c r="K7" s="30">
        <v>60698</v>
      </c>
      <c r="L7" s="30">
        <v>60295</v>
      </c>
      <c r="M7" s="30">
        <v>59698</v>
      </c>
      <c r="N7" s="30">
        <v>59132</v>
      </c>
      <c r="O7" s="30">
        <v>58476</v>
      </c>
      <c r="P7" s="184">
        <v>58218</v>
      </c>
    </row>
    <row r="8" spans="1:16" ht="31.5" customHeight="1">
      <c r="A8" s="807" t="s">
        <v>66</v>
      </c>
      <c r="B8" s="50"/>
      <c r="C8" s="809" t="s">
        <v>67</v>
      </c>
      <c r="D8" s="809"/>
      <c r="E8" s="809"/>
      <c r="F8" s="809"/>
      <c r="G8" s="21"/>
      <c r="H8" s="24">
        <v>5199</v>
      </c>
      <c r="I8" s="24">
        <v>3520</v>
      </c>
      <c r="J8" s="30">
        <v>2635</v>
      </c>
      <c r="K8" s="30">
        <v>1555</v>
      </c>
      <c r="L8" s="30">
        <v>655</v>
      </c>
      <c r="M8" s="30">
        <v>849</v>
      </c>
      <c r="N8" s="30">
        <v>821</v>
      </c>
      <c r="O8" s="30">
        <v>818</v>
      </c>
      <c r="P8" s="184">
        <v>842</v>
      </c>
    </row>
    <row r="9" spans="1:16" ht="31.5" customHeight="1">
      <c r="A9" s="807"/>
      <c r="B9" s="812" t="s">
        <v>68</v>
      </c>
      <c r="C9" s="813"/>
      <c r="D9" s="50"/>
      <c r="E9" s="809" t="s">
        <v>69</v>
      </c>
      <c r="F9" s="809"/>
      <c r="G9" s="21"/>
      <c r="H9" s="24">
        <v>52968</v>
      </c>
      <c r="I9" s="24">
        <v>54357</v>
      </c>
      <c r="J9" s="30">
        <v>54903</v>
      </c>
      <c r="K9" s="30">
        <v>56043</v>
      </c>
      <c r="L9" s="30">
        <v>56653</v>
      </c>
      <c r="M9" s="30">
        <v>57189</v>
      </c>
      <c r="N9" s="30">
        <v>56723</v>
      </c>
      <c r="O9" s="30">
        <v>56123</v>
      </c>
      <c r="P9" s="184">
        <v>55893</v>
      </c>
    </row>
    <row r="10" spans="1:16" ht="31.5" customHeight="1">
      <c r="A10" s="807"/>
      <c r="B10" s="814"/>
      <c r="C10" s="807"/>
      <c r="D10" s="50"/>
      <c r="E10" s="809" t="s">
        <v>70</v>
      </c>
      <c r="F10" s="809"/>
      <c r="G10" s="21"/>
      <c r="H10" s="24">
        <v>260</v>
      </c>
      <c r="I10" s="24">
        <v>257</v>
      </c>
      <c r="J10" s="30">
        <v>255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184">
        <v>0</v>
      </c>
    </row>
    <row r="11" spans="1:16" ht="31.5" customHeight="1">
      <c r="A11" s="807"/>
      <c r="B11" s="814"/>
      <c r="C11" s="807"/>
      <c r="D11" s="50"/>
      <c r="E11" s="809" t="s">
        <v>71</v>
      </c>
      <c r="F11" s="809"/>
      <c r="G11" s="21"/>
      <c r="H11" s="24">
        <v>2924</v>
      </c>
      <c r="I11" s="24">
        <v>2774</v>
      </c>
      <c r="J11" s="30">
        <v>2849</v>
      </c>
      <c r="K11" s="30">
        <v>2697</v>
      </c>
      <c r="L11" s="30">
        <v>2607</v>
      </c>
      <c r="M11" s="30">
        <v>1293</v>
      </c>
      <c r="N11" s="30">
        <v>1236</v>
      </c>
      <c r="O11" s="30">
        <v>1212</v>
      </c>
      <c r="P11" s="184">
        <v>1112</v>
      </c>
    </row>
    <row r="12" spans="1:16" ht="31.5" customHeight="1">
      <c r="A12" s="807"/>
      <c r="B12" s="814"/>
      <c r="C12" s="807"/>
      <c r="D12" s="50"/>
      <c r="E12" s="809" t="s">
        <v>72</v>
      </c>
      <c r="F12" s="809"/>
      <c r="G12" s="21"/>
      <c r="H12" s="24">
        <v>220</v>
      </c>
      <c r="I12" s="24">
        <v>210</v>
      </c>
      <c r="J12" s="30">
        <v>201</v>
      </c>
      <c r="K12" s="30">
        <v>200</v>
      </c>
      <c r="L12" s="30">
        <v>193</v>
      </c>
      <c r="M12" s="30">
        <v>185</v>
      </c>
      <c r="N12" s="30">
        <v>178</v>
      </c>
      <c r="O12" s="30">
        <v>177</v>
      </c>
      <c r="P12" s="184">
        <v>267</v>
      </c>
    </row>
    <row r="13" spans="1:16" ht="31.5" customHeight="1">
      <c r="A13" s="807"/>
      <c r="B13" s="815"/>
      <c r="C13" s="816"/>
      <c r="D13" s="50"/>
      <c r="E13" s="809" t="s">
        <v>19</v>
      </c>
      <c r="F13" s="809"/>
      <c r="G13" s="21"/>
      <c r="H13" s="24">
        <v>56372</v>
      </c>
      <c r="I13" s="24">
        <v>57598</v>
      </c>
      <c r="J13" s="24">
        <v>58208</v>
      </c>
      <c r="K13" s="24">
        <v>58940</v>
      </c>
      <c r="L13" s="24">
        <v>59453</v>
      </c>
      <c r="M13" s="24">
        <v>58667</v>
      </c>
      <c r="N13" s="24">
        <v>58137</v>
      </c>
      <c r="O13" s="24">
        <v>57512</v>
      </c>
      <c r="P13" s="185">
        <v>57272</v>
      </c>
    </row>
    <row r="14" spans="1:16" ht="31.5" customHeight="1">
      <c r="A14" s="808"/>
      <c r="B14" s="179"/>
      <c r="C14" s="809" t="s">
        <v>74</v>
      </c>
      <c r="D14" s="809"/>
      <c r="E14" s="809"/>
      <c r="F14" s="809"/>
      <c r="G14" s="21"/>
      <c r="H14" s="24">
        <v>497</v>
      </c>
      <c r="I14" s="24">
        <v>482</v>
      </c>
      <c r="J14" s="30">
        <v>220</v>
      </c>
      <c r="K14" s="30">
        <v>203</v>
      </c>
      <c r="L14" s="30">
        <v>187</v>
      </c>
      <c r="M14" s="30">
        <v>182</v>
      </c>
      <c r="N14" s="30">
        <v>174</v>
      </c>
      <c r="O14" s="30">
        <v>164</v>
      </c>
      <c r="P14" s="184">
        <v>104</v>
      </c>
    </row>
    <row r="15" spans="1:16" ht="31.5" customHeight="1">
      <c r="A15" s="802" t="s">
        <v>75</v>
      </c>
      <c r="B15" s="799" t="s">
        <v>76</v>
      </c>
      <c r="C15" s="800"/>
      <c r="D15" s="51"/>
      <c r="E15" s="49" t="s">
        <v>77</v>
      </c>
      <c r="F15" s="794" t="s">
        <v>78</v>
      </c>
      <c r="G15" s="795"/>
      <c r="H15" s="24">
        <v>4703</v>
      </c>
      <c r="I15" s="24">
        <v>4215</v>
      </c>
      <c r="J15" s="30">
        <v>3844</v>
      </c>
      <c r="K15" s="30">
        <v>3328</v>
      </c>
      <c r="L15" s="30">
        <v>3032</v>
      </c>
      <c r="M15" s="30">
        <v>2849</v>
      </c>
      <c r="N15" s="30">
        <v>2476</v>
      </c>
      <c r="O15" s="30">
        <v>2267</v>
      </c>
      <c r="P15" s="184">
        <v>2099</v>
      </c>
    </row>
    <row r="16" spans="1:16" ht="31.5" customHeight="1">
      <c r="A16" s="802"/>
      <c r="B16" s="801"/>
      <c r="C16" s="802"/>
      <c r="D16" s="51"/>
      <c r="E16" s="49" t="s">
        <v>79</v>
      </c>
      <c r="F16" s="794" t="s">
        <v>80</v>
      </c>
      <c r="G16" s="795"/>
      <c r="H16" s="24">
        <v>365</v>
      </c>
      <c r="I16" s="24">
        <v>365</v>
      </c>
      <c r="J16" s="30">
        <v>366</v>
      </c>
      <c r="K16" s="30">
        <v>365</v>
      </c>
      <c r="L16" s="30">
        <v>365</v>
      </c>
      <c r="M16" s="30">
        <v>365</v>
      </c>
      <c r="N16" s="30">
        <v>366</v>
      </c>
      <c r="O16" s="30">
        <v>365</v>
      </c>
      <c r="P16" s="184">
        <v>365</v>
      </c>
    </row>
    <row r="17" spans="1:16" s="27" customFormat="1" ht="31.5" customHeight="1">
      <c r="A17" s="802"/>
      <c r="B17" s="801"/>
      <c r="C17" s="802"/>
      <c r="D17" s="51"/>
      <c r="E17" s="52" t="s">
        <v>81</v>
      </c>
      <c r="F17" s="796" t="s">
        <v>223</v>
      </c>
      <c r="G17" s="797"/>
      <c r="H17" s="26">
        <v>12.9</v>
      </c>
      <c r="I17" s="26">
        <v>11.5</v>
      </c>
      <c r="J17" s="26">
        <v>10.5</v>
      </c>
      <c r="K17" s="26">
        <v>9.1</v>
      </c>
      <c r="L17" s="26">
        <v>8.3</v>
      </c>
      <c r="M17" s="26">
        <v>7.8</v>
      </c>
      <c r="N17" s="26">
        <v>6.8</v>
      </c>
      <c r="O17" s="26">
        <v>6.2</v>
      </c>
      <c r="P17" s="186">
        <v>5.8</v>
      </c>
    </row>
    <row r="18" spans="1:16" ht="31.5" customHeight="1">
      <c r="A18" s="802"/>
      <c r="B18" s="801"/>
      <c r="C18" s="802"/>
      <c r="D18" s="51"/>
      <c r="E18" s="49" t="s">
        <v>82</v>
      </c>
      <c r="F18" s="794" t="s">
        <v>80</v>
      </c>
      <c r="G18" s="795"/>
      <c r="H18" s="24">
        <v>245</v>
      </c>
      <c r="I18" s="24">
        <v>246</v>
      </c>
      <c r="J18" s="30">
        <v>248</v>
      </c>
      <c r="K18" s="30">
        <v>244</v>
      </c>
      <c r="L18" s="30">
        <v>245</v>
      </c>
      <c r="M18" s="30">
        <v>249</v>
      </c>
      <c r="N18" s="30">
        <v>245</v>
      </c>
      <c r="O18" s="30">
        <v>244</v>
      </c>
      <c r="P18" s="184">
        <v>245</v>
      </c>
    </row>
    <row r="19" spans="1:16" ht="31.5" customHeight="1">
      <c r="A19" s="802"/>
      <c r="B19" s="801"/>
      <c r="C19" s="802"/>
      <c r="D19" s="51"/>
      <c r="E19" s="49" t="s">
        <v>83</v>
      </c>
      <c r="F19" s="794" t="s">
        <v>84</v>
      </c>
      <c r="G19" s="795"/>
      <c r="H19" s="24">
        <v>2701</v>
      </c>
      <c r="I19" s="24">
        <v>2440</v>
      </c>
      <c r="J19" s="30">
        <v>2240</v>
      </c>
      <c r="K19" s="30">
        <v>1969</v>
      </c>
      <c r="L19" s="30">
        <v>1784</v>
      </c>
      <c r="M19" s="30">
        <v>1697</v>
      </c>
      <c r="N19" s="30">
        <v>1510</v>
      </c>
      <c r="O19" s="30">
        <v>1393</v>
      </c>
      <c r="P19" s="184">
        <v>1287</v>
      </c>
    </row>
    <row r="20" spans="1:16" s="27" customFormat="1" ht="31.5" customHeight="1">
      <c r="A20" s="802"/>
      <c r="B20" s="803"/>
      <c r="C20" s="804"/>
      <c r="D20" s="51"/>
      <c r="E20" s="53" t="s">
        <v>85</v>
      </c>
      <c r="F20" s="796" t="s">
        <v>86</v>
      </c>
      <c r="G20" s="797"/>
      <c r="H20" s="26">
        <v>11</v>
      </c>
      <c r="I20" s="26">
        <v>9.9</v>
      </c>
      <c r="J20" s="26">
        <v>9</v>
      </c>
      <c r="K20" s="26">
        <v>8.1</v>
      </c>
      <c r="L20" s="26">
        <v>7.3</v>
      </c>
      <c r="M20" s="26">
        <v>6.8</v>
      </c>
      <c r="N20" s="26">
        <v>6.2</v>
      </c>
      <c r="O20" s="26">
        <v>5.7</v>
      </c>
      <c r="P20" s="186">
        <v>5.3</v>
      </c>
    </row>
    <row r="21" spans="1:16" ht="31.5" customHeight="1">
      <c r="A21" s="802"/>
      <c r="B21" s="799" t="s">
        <v>87</v>
      </c>
      <c r="C21" s="800"/>
      <c r="D21" s="54"/>
      <c r="E21" s="49" t="s">
        <v>88</v>
      </c>
      <c r="F21" s="794" t="s">
        <v>224</v>
      </c>
      <c r="G21" s="795"/>
      <c r="H21" s="24">
        <v>1575</v>
      </c>
      <c r="I21" s="24">
        <v>1501</v>
      </c>
      <c r="J21" s="30">
        <v>1371</v>
      </c>
      <c r="K21" s="30">
        <v>1635</v>
      </c>
      <c r="L21" s="30">
        <v>1064</v>
      </c>
      <c r="M21" s="30">
        <v>832</v>
      </c>
      <c r="N21" s="30">
        <v>737</v>
      </c>
      <c r="O21" s="30">
        <v>619</v>
      </c>
      <c r="P21" s="184">
        <v>642</v>
      </c>
    </row>
    <row r="22" spans="1:16" ht="31.5" customHeight="1">
      <c r="A22" s="802"/>
      <c r="B22" s="801"/>
      <c r="C22" s="802"/>
      <c r="D22" s="54"/>
      <c r="E22" s="49" t="s">
        <v>89</v>
      </c>
      <c r="F22" s="794" t="s">
        <v>78</v>
      </c>
      <c r="G22" s="795"/>
      <c r="H22" s="24" t="s">
        <v>73</v>
      </c>
      <c r="I22" s="24" t="s">
        <v>128</v>
      </c>
      <c r="J22" s="24" t="s">
        <v>128</v>
      </c>
      <c r="K22" s="24" t="s">
        <v>128</v>
      </c>
      <c r="L22" s="24" t="s">
        <v>128</v>
      </c>
      <c r="M22" s="24" t="s">
        <v>128</v>
      </c>
      <c r="N22" s="24" t="s">
        <v>128</v>
      </c>
      <c r="O22" s="24" t="s">
        <v>128</v>
      </c>
      <c r="P22" s="185" t="s">
        <v>148</v>
      </c>
    </row>
    <row r="23" spans="1:16" ht="31.5" customHeight="1">
      <c r="A23" s="802"/>
      <c r="B23" s="801"/>
      <c r="C23" s="802"/>
      <c r="D23" s="54"/>
      <c r="E23" s="49" t="s">
        <v>90</v>
      </c>
      <c r="F23" s="794" t="s">
        <v>78</v>
      </c>
      <c r="G23" s="795"/>
      <c r="H23" s="24">
        <v>1575</v>
      </c>
      <c r="I23" s="24">
        <v>1501</v>
      </c>
      <c r="J23" s="30">
        <v>1371</v>
      </c>
      <c r="K23" s="30">
        <v>1635</v>
      </c>
      <c r="L23" s="30">
        <v>1064</v>
      </c>
      <c r="M23" s="30">
        <v>832</v>
      </c>
      <c r="N23" s="30">
        <v>737</v>
      </c>
      <c r="O23" s="30">
        <v>619</v>
      </c>
      <c r="P23" s="184">
        <v>642</v>
      </c>
    </row>
    <row r="24" spans="1:16" ht="31.5" customHeight="1">
      <c r="A24" s="802"/>
      <c r="B24" s="801"/>
      <c r="C24" s="802"/>
      <c r="D24" s="54"/>
      <c r="E24" s="49" t="s">
        <v>91</v>
      </c>
      <c r="F24" s="794" t="s">
        <v>84</v>
      </c>
      <c r="G24" s="795"/>
      <c r="H24" s="24">
        <v>518</v>
      </c>
      <c r="I24" s="24">
        <v>535</v>
      </c>
      <c r="J24" s="30">
        <v>511</v>
      </c>
      <c r="K24" s="30">
        <v>562</v>
      </c>
      <c r="L24" s="30">
        <v>389</v>
      </c>
      <c r="M24" s="30">
        <v>318</v>
      </c>
      <c r="N24" s="30">
        <v>277</v>
      </c>
      <c r="O24" s="30">
        <v>247</v>
      </c>
      <c r="P24" s="184">
        <v>255</v>
      </c>
    </row>
    <row r="25" spans="1:16" s="27" customFormat="1" ht="31.5" customHeight="1">
      <c r="A25" s="804"/>
      <c r="B25" s="803"/>
      <c r="C25" s="804"/>
      <c r="D25" s="54"/>
      <c r="E25" s="53" t="s">
        <v>85</v>
      </c>
      <c r="F25" s="796" t="s">
        <v>86</v>
      </c>
      <c r="G25" s="797"/>
      <c r="H25" s="28">
        <v>2.1</v>
      </c>
      <c r="I25" s="28">
        <v>2.2</v>
      </c>
      <c r="J25" s="28">
        <v>2.1</v>
      </c>
      <c r="K25" s="28">
        <v>2.3</v>
      </c>
      <c r="L25" s="28">
        <v>1.6</v>
      </c>
      <c r="M25" s="28">
        <v>1.3</v>
      </c>
      <c r="N25" s="28">
        <v>1.1</v>
      </c>
      <c r="O25" s="28">
        <v>1</v>
      </c>
      <c r="P25" s="187">
        <v>1</v>
      </c>
    </row>
    <row r="26" spans="14:16" ht="18.75" customHeight="1">
      <c r="N26" s="23"/>
      <c r="O26" s="23"/>
      <c r="P26" s="23" t="s">
        <v>309</v>
      </c>
    </row>
  </sheetData>
  <sheetProtection/>
  <mergeCells count="36">
    <mergeCell ref="A15:A25"/>
    <mergeCell ref="E13:F13"/>
    <mergeCell ref="M4:M5"/>
    <mergeCell ref="A6:F6"/>
    <mergeCell ref="A7:F7"/>
    <mergeCell ref="E9:F9"/>
    <mergeCell ref="E10:F10"/>
    <mergeCell ref="E11:F11"/>
    <mergeCell ref="K4:K5"/>
    <mergeCell ref="L4:L5"/>
    <mergeCell ref="A8:A14"/>
    <mergeCell ref="C14:F14"/>
    <mergeCell ref="C8:F8"/>
    <mergeCell ref="E12:F12"/>
    <mergeCell ref="A5:G5"/>
    <mergeCell ref="B9:C13"/>
    <mergeCell ref="F19:G19"/>
    <mergeCell ref="F20:G20"/>
    <mergeCell ref="F21:G21"/>
    <mergeCell ref="F22:G22"/>
    <mergeCell ref="P4:P5"/>
    <mergeCell ref="I4:I5"/>
    <mergeCell ref="J4:J5"/>
    <mergeCell ref="H4:H5"/>
    <mergeCell ref="O4:O5"/>
    <mergeCell ref="N4:N5"/>
    <mergeCell ref="F23:G23"/>
    <mergeCell ref="F24:G24"/>
    <mergeCell ref="F25:G25"/>
    <mergeCell ref="A4:F4"/>
    <mergeCell ref="B15:C20"/>
    <mergeCell ref="B21:C25"/>
    <mergeCell ref="F15:G15"/>
    <mergeCell ref="F16:G16"/>
    <mergeCell ref="F17:G17"/>
    <mergeCell ref="F18:G18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5.75" customHeight="1"/>
  <cols>
    <col min="1" max="2" width="10.625" style="29" customWidth="1"/>
    <col min="3" max="3" width="4.625" style="29" customWidth="1"/>
    <col min="4" max="4" width="25.625" style="29" customWidth="1"/>
    <col min="5" max="11" width="17.125" style="2" customWidth="1"/>
    <col min="12" max="13" width="14.50390625" style="2" customWidth="1"/>
    <col min="14" max="16384" width="9.00390625" style="2" customWidth="1"/>
  </cols>
  <sheetData>
    <row r="1" spans="1:12" ht="30" customHeight="1">
      <c r="A1" s="2"/>
      <c r="B1" s="60"/>
      <c r="C1" s="60"/>
      <c r="D1" s="60"/>
      <c r="E1" s="60"/>
      <c r="F1" s="42" t="s">
        <v>217</v>
      </c>
      <c r="G1" s="61" t="s">
        <v>92</v>
      </c>
      <c r="H1" s="62"/>
      <c r="I1" s="22"/>
      <c r="J1" s="60"/>
      <c r="K1" s="60"/>
      <c r="L1" s="60"/>
    </row>
    <row r="2" spans="1:12" ht="18" customHeight="1">
      <c r="A2" s="7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4" ht="18" customHeight="1" thickBot="1">
      <c r="A3" s="2"/>
      <c r="B3" s="2"/>
      <c r="C3" s="2"/>
      <c r="D3" s="2"/>
      <c r="K3" s="12" t="s">
        <v>144</v>
      </c>
      <c r="L3" s="23"/>
      <c r="M3" s="23"/>
      <c r="N3" s="23"/>
    </row>
    <row r="4" spans="1:11" ht="19.5" customHeight="1">
      <c r="A4" s="844" t="s">
        <v>59</v>
      </c>
      <c r="B4" s="844"/>
      <c r="C4" s="844"/>
      <c r="D4" s="845"/>
      <c r="E4" s="806" t="s">
        <v>129</v>
      </c>
      <c r="F4" s="805" t="s">
        <v>126</v>
      </c>
      <c r="G4" s="817" t="s">
        <v>145</v>
      </c>
      <c r="H4" s="806" t="s">
        <v>172</v>
      </c>
      <c r="I4" s="806" t="s">
        <v>202</v>
      </c>
      <c r="J4" s="806" t="s">
        <v>226</v>
      </c>
      <c r="K4" s="805" t="s">
        <v>292</v>
      </c>
    </row>
    <row r="5" spans="1:11" ht="19.5" customHeight="1">
      <c r="A5" s="846" t="s">
        <v>225</v>
      </c>
      <c r="B5" s="846"/>
      <c r="C5" s="846"/>
      <c r="D5" s="847"/>
      <c r="E5" s="773"/>
      <c r="F5" s="743"/>
      <c r="G5" s="744"/>
      <c r="H5" s="773"/>
      <c r="I5" s="773"/>
      <c r="J5" s="773"/>
      <c r="K5" s="743"/>
    </row>
    <row r="6" spans="1:13" ht="18" customHeight="1">
      <c r="A6" s="830" t="s">
        <v>141</v>
      </c>
      <c r="B6" s="830"/>
      <c r="C6" s="830"/>
      <c r="D6" s="843"/>
      <c r="E6" s="63">
        <v>29827</v>
      </c>
      <c r="F6" s="63">
        <v>26800</v>
      </c>
      <c r="G6" s="63">
        <v>26624</v>
      </c>
      <c r="H6" s="63">
        <v>25428</v>
      </c>
      <c r="I6" s="63">
        <v>24713</v>
      </c>
      <c r="J6" s="63">
        <v>24095</v>
      </c>
      <c r="K6" s="63">
        <v>23724</v>
      </c>
      <c r="L6" s="23"/>
      <c r="M6" s="23"/>
    </row>
    <row r="7" spans="1:11" ht="18" customHeight="1">
      <c r="A7" s="99"/>
      <c r="B7" s="99"/>
      <c r="C7" s="832" t="s">
        <v>274</v>
      </c>
      <c r="D7" s="832"/>
      <c r="E7" s="64">
        <v>22603</v>
      </c>
      <c r="F7" s="64">
        <v>20046</v>
      </c>
      <c r="G7" s="64">
        <v>19842</v>
      </c>
      <c r="H7" s="64">
        <v>19057</v>
      </c>
      <c r="I7" s="64">
        <v>18982</v>
      </c>
      <c r="J7" s="64">
        <v>17692</v>
      </c>
      <c r="K7" s="64">
        <v>17143</v>
      </c>
    </row>
    <row r="8" spans="1:11" ht="18" customHeight="1">
      <c r="A8" s="99"/>
      <c r="B8" s="99"/>
      <c r="C8" s="832" t="s">
        <v>275</v>
      </c>
      <c r="D8" s="832"/>
      <c r="E8" s="64">
        <v>2413</v>
      </c>
      <c r="F8" s="64">
        <v>2140</v>
      </c>
      <c r="G8" s="64">
        <v>2219</v>
      </c>
      <c r="H8" s="64">
        <v>1678</v>
      </c>
      <c r="I8" s="64">
        <v>1341</v>
      </c>
      <c r="J8" s="64">
        <v>1313</v>
      </c>
      <c r="K8" s="64">
        <v>1505</v>
      </c>
    </row>
    <row r="9" spans="1:11" ht="18" customHeight="1">
      <c r="A9" s="101"/>
      <c r="B9" s="102"/>
      <c r="C9" s="832" t="s">
        <v>276</v>
      </c>
      <c r="D9" s="832"/>
      <c r="E9" s="64">
        <v>4811</v>
      </c>
      <c r="F9" s="64">
        <v>4614</v>
      </c>
      <c r="G9" s="64">
        <v>4563</v>
      </c>
      <c r="H9" s="64">
        <v>4693</v>
      </c>
      <c r="I9" s="64">
        <v>4390</v>
      </c>
      <c r="J9" s="64">
        <v>5090</v>
      </c>
      <c r="K9" s="64">
        <v>5076</v>
      </c>
    </row>
    <row r="10" spans="1:11" ht="18" customHeight="1">
      <c r="A10" s="839" t="s">
        <v>130</v>
      </c>
      <c r="B10" s="829" t="s">
        <v>131</v>
      </c>
      <c r="C10" s="830"/>
      <c r="D10" s="831"/>
      <c r="E10" s="64">
        <v>19503</v>
      </c>
      <c r="F10" s="64">
        <v>18282</v>
      </c>
      <c r="G10" s="64">
        <v>18481</v>
      </c>
      <c r="H10" s="64">
        <v>18181</v>
      </c>
      <c r="I10" s="64">
        <v>16867</v>
      </c>
      <c r="J10" s="64">
        <v>15800</v>
      </c>
      <c r="K10" s="64">
        <v>15441</v>
      </c>
    </row>
    <row r="11" spans="1:11" ht="18" customHeight="1">
      <c r="A11" s="840"/>
      <c r="B11" s="103"/>
      <c r="C11" s="832" t="s">
        <v>274</v>
      </c>
      <c r="D11" s="825"/>
      <c r="E11" s="64">
        <v>13105</v>
      </c>
      <c r="F11" s="64">
        <v>12187</v>
      </c>
      <c r="G11" s="64">
        <v>12351</v>
      </c>
      <c r="H11" s="64">
        <v>12344</v>
      </c>
      <c r="I11" s="64">
        <v>11547</v>
      </c>
      <c r="J11" s="64">
        <v>10956</v>
      </c>
      <c r="K11" s="64">
        <v>10735</v>
      </c>
    </row>
    <row r="12" spans="1:11" ht="18" customHeight="1">
      <c r="A12" s="840"/>
      <c r="B12" s="103"/>
      <c r="C12" s="832" t="s">
        <v>275</v>
      </c>
      <c r="D12" s="825"/>
      <c r="E12" s="64">
        <v>1794</v>
      </c>
      <c r="F12" s="64">
        <v>1666</v>
      </c>
      <c r="G12" s="64">
        <v>1716</v>
      </c>
      <c r="H12" s="64">
        <v>1278</v>
      </c>
      <c r="I12" s="64">
        <v>1068</v>
      </c>
      <c r="J12" s="64">
        <v>1033</v>
      </c>
      <c r="K12" s="64">
        <v>963</v>
      </c>
    </row>
    <row r="13" spans="1:11" ht="18" customHeight="1">
      <c r="A13" s="840"/>
      <c r="B13" s="104"/>
      <c r="C13" s="832" t="s">
        <v>276</v>
      </c>
      <c r="D13" s="825"/>
      <c r="E13" s="64">
        <v>4604</v>
      </c>
      <c r="F13" s="64">
        <v>4429</v>
      </c>
      <c r="G13" s="64">
        <v>4414</v>
      </c>
      <c r="H13" s="64">
        <v>4559</v>
      </c>
      <c r="I13" s="64">
        <v>4252</v>
      </c>
      <c r="J13" s="64">
        <v>3811</v>
      </c>
      <c r="K13" s="64">
        <v>3743</v>
      </c>
    </row>
    <row r="14" spans="1:11" ht="18" customHeight="1">
      <c r="A14" s="841"/>
      <c r="B14" s="836" t="s">
        <v>132</v>
      </c>
      <c r="C14" s="837" t="s">
        <v>133</v>
      </c>
      <c r="D14" s="838"/>
      <c r="E14" s="64">
        <v>18538</v>
      </c>
      <c r="F14" s="64">
        <v>17388</v>
      </c>
      <c r="G14" s="64">
        <v>17568</v>
      </c>
      <c r="H14" s="64">
        <v>17250</v>
      </c>
      <c r="I14" s="64">
        <v>16656</v>
      </c>
      <c r="J14" s="64">
        <v>15603</v>
      </c>
      <c r="K14" s="64">
        <v>15230</v>
      </c>
    </row>
    <row r="15" spans="1:11" ht="18" customHeight="1">
      <c r="A15" s="841"/>
      <c r="B15" s="836"/>
      <c r="C15" s="105"/>
      <c r="D15" s="100" t="s">
        <v>274</v>
      </c>
      <c r="E15" s="64">
        <v>12351</v>
      </c>
      <c r="F15" s="64">
        <v>11476</v>
      </c>
      <c r="G15" s="64">
        <v>11596</v>
      </c>
      <c r="H15" s="64">
        <v>11544</v>
      </c>
      <c r="I15" s="64">
        <v>11463</v>
      </c>
      <c r="J15" s="64">
        <v>10890</v>
      </c>
      <c r="K15" s="64">
        <v>10648</v>
      </c>
    </row>
    <row r="16" spans="1:11" ht="18" customHeight="1">
      <c r="A16" s="841"/>
      <c r="B16" s="836"/>
      <c r="C16" s="105"/>
      <c r="D16" s="100" t="s">
        <v>275</v>
      </c>
      <c r="E16" s="64">
        <v>1583</v>
      </c>
      <c r="F16" s="64">
        <v>1483</v>
      </c>
      <c r="G16" s="64">
        <v>1558</v>
      </c>
      <c r="H16" s="64">
        <v>1147</v>
      </c>
      <c r="I16" s="64">
        <v>941</v>
      </c>
      <c r="J16" s="64">
        <v>902</v>
      </c>
      <c r="K16" s="64">
        <v>839</v>
      </c>
    </row>
    <row r="17" spans="1:11" ht="18" customHeight="1">
      <c r="A17" s="841"/>
      <c r="B17" s="836"/>
      <c r="C17" s="106"/>
      <c r="D17" s="100" t="s">
        <v>276</v>
      </c>
      <c r="E17" s="64">
        <v>4604</v>
      </c>
      <c r="F17" s="64">
        <v>4429</v>
      </c>
      <c r="G17" s="64">
        <v>4414</v>
      </c>
      <c r="H17" s="64">
        <v>4559</v>
      </c>
      <c r="I17" s="64">
        <v>4252</v>
      </c>
      <c r="J17" s="64">
        <v>3811</v>
      </c>
      <c r="K17" s="64">
        <v>3743</v>
      </c>
    </row>
    <row r="18" spans="1:11" ht="18" customHeight="1">
      <c r="A18" s="841"/>
      <c r="B18" s="836"/>
      <c r="C18" s="829" t="s">
        <v>134</v>
      </c>
      <c r="D18" s="831"/>
      <c r="E18" s="64">
        <v>965</v>
      </c>
      <c r="F18" s="64">
        <v>894</v>
      </c>
      <c r="G18" s="64">
        <v>913</v>
      </c>
      <c r="H18" s="64">
        <v>931</v>
      </c>
      <c r="I18" s="64">
        <v>211</v>
      </c>
      <c r="J18" s="64">
        <v>197</v>
      </c>
      <c r="K18" s="64">
        <v>211</v>
      </c>
    </row>
    <row r="19" spans="1:11" ht="18" customHeight="1">
      <c r="A19" s="841"/>
      <c r="B19" s="836"/>
      <c r="C19" s="105"/>
      <c r="D19" s="100" t="s">
        <v>274</v>
      </c>
      <c r="E19" s="64">
        <v>754</v>
      </c>
      <c r="F19" s="64">
        <v>711</v>
      </c>
      <c r="G19" s="64">
        <v>755</v>
      </c>
      <c r="H19" s="64">
        <v>800</v>
      </c>
      <c r="I19" s="64">
        <v>84</v>
      </c>
      <c r="J19" s="64">
        <v>66</v>
      </c>
      <c r="K19" s="64">
        <v>87</v>
      </c>
    </row>
    <row r="20" spans="1:11" ht="18" customHeight="1">
      <c r="A20" s="841"/>
      <c r="B20" s="836"/>
      <c r="C20" s="105"/>
      <c r="D20" s="100" t="s">
        <v>275</v>
      </c>
      <c r="E20" s="64">
        <v>211</v>
      </c>
      <c r="F20" s="64">
        <v>183</v>
      </c>
      <c r="G20" s="64">
        <v>158</v>
      </c>
      <c r="H20" s="64">
        <v>131</v>
      </c>
      <c r="I20" s="64">
        <v>127</v>
      </c>
      <c r="J20" s="64">
        <v>131</v>
      </c>
      <c r="K20" s="64">
        <v>124</v>
      </c>
    </row>
    <row r="21" spans="1:11" ht="18" customHeight="1">
      <c r="A21" s="842"/>
      <c r="B21" s="833"/>
      <c r="C21" s="106"/>
      <c r="D21" s="107" t="s">
        <v>276</v>
      </c>
      <c r="E21" s="65" t="s">
        <v>128</v>
      </c>
      <c r="F21" s="65" t="s">
        <v>128</v>
      </c>
      <c r="G21" s="65" t="s">
        <v>128</v>
      </c>
      <c r="H21" s="65" t="s">
        <v>128</v>
      </c>
      <c r="I21" s="65" t="s">
        <v>128</v>
      </c>
      <c r="J21" s="65" t="s">
        <v>128</v>
      </c>
      <c r="K21" s="65" t="s">
        <v>128</v>
      </c>
    </row>
    <row r="22" spans="1:11" ht="18" customHeight="1">
      <c r="A22" s="818" t="s">
        <v>135</v>
      </c>
      <c r="B22" s="829" t="s">
        <v>136</v>
      </c>
      <c r="C22" s="830"/>
      <c r="D22" s="831"/>
      <c r="E22" s="64">
        <v>10324</v>
      </c>
      <c r="F22" s="64">
        <v>8518</v>
      </c>
      <c r="G22" s="64">
        <v>8143</v>
      </c>
      <c r="H22" s="64">
        <v>7247</v>
      </c>
      <c r="I22" s="64">
        <v>7846</v>
      </c>
      <c r="J22" s="64">
        <v>8295</v>
      </c>
      <c r="K22" s="64">
        <v>8283</v>
      </c>
    </row>
    <row r="23" spans="1:11" ht="18" customHeight="1">
      <c r="A23" s="819"/>
      <c r="B23" s="103"/>
      <c r="C23" s="832" t="s">
        <v>274</v>
      </c>
      <c r="D23" s="832"/>
      <c r="E23" s="64">
        <v>9498</v>
      </c>
      <c r="F23" s="64">
        <v>7859</v>
      </c>
      <c r="G23" s="64">
        <v>7491</v>
      </c>
      <c r="H23" s="64">
        <v>6713</v>
      </c>
      <c r="I23" s="64">
        <v>7435</v>
      </c>
      <c r="J23" s="64">
        <v>6736</v>
      </c>
      <c r="K23" s="64">
        <v>6408</v>
      </c>
    </row>
    <row r="24" spans="1:11" ht="18" customHeight="1">
      <c r="A24" s="819"/>
      <c r="B24" s="103"/>
      <c r="C24" s="832" t="s">
        <v>275</v>
      </c>
      <c r="D24" s="832"/>
      <c r="E24" s="64">
        <v>619</v>
      </c>
      <c r="F24" s="64">
        <v>474</v>
      </c>
      <c r="G24" s="64">
        <v>503</v>
      </c>
      <c r="H24" s="64">
        <v>400</v>
      </c>
      <c r="I24" s="64">
        <v>273</v>
      </c>
      <c r="J24" s="64">
        <v>280</v>
      </c>
      <c r="K24" s="64">
        <v>542</v>
      </c>
    </row>
    <row r="25" spans="1:11" ht="18" customHeight="1">
      <c r="A25" s="819"/>
      <c r="B25" s="104"/>
      <c r="C25" s="832" t="s">
        <v>276</v>
      </c>
      <c r="D25" s="832"/>
      <c r="E25" s="64">
        <v>207</v>
      </c>
      <c r="F25" s="64">
        <v>185</v>
      </c>
      <c r="G25" s="64">
        <v>149</v>
      </c>
      <c r="H25" s="64">
        <v>134</v>
      </c>
      <c r="I25" s="64">
        <v>138</v>
      </c>
      <c r="J25" s="64">
        <v>1279</v>
      </c>
      <c r="K25" s="64">
        <v>1333</v>
      </c>
    </row>
    <row r="26" spans="1:11" ht="18" customHeight="1">
      <c r="A26" s="819"/>
      <c r="B26" s="833" t="s">
        <v>280</v>
      </c>
      <c r="C26" s="829" t="s">
        <v>142</v>
      </c>
      <c r="D26" s="831"/>
      <c r="E26" s="64">
        <v>8737</v>
      </c>
      <c r="F26" s="64">
        <v>7741</v>
      </c>
      <c r="G26" s="64">
        <v>7401</v>
      </c>
      <c r="H26" s="64">
        <v>6563</v>
      </c>
      <c r="I26" s="64">
        <v>6624</v>
      </c>
      <c r="J26" s="64">
        <v>5905</v>
      </c>
      <c r="K26" s="64">
        <v>5710</v>
      </c>
    </row>
    <row r="27" spans="1:11" ht="18" customHeight="1">
      <c r="A27" s="819"/>
      <c r="B27" s="834"/>
      <c r="C27" s="105"/>
      <c r="D27" s="100" t="s">
        <v>274</v>
      </c>
      <c r="E27" s="64">
        <v>8225</v>
      </c>
      <c r="F27" s="64">
        <v>7292</v>
      </c>
      <c r="G27" s="64">
        <v>7032</v>
      </c>
      <c r="H27" s="64">
        <v>6325</v>
      </c>
      <c r="I27" s="64">
        <v>6389</v>
      </c>
      <c r="J27" s="64">
        <v>5742</v>
      </c>
      <c r="K27" s="64">
        <v>5563</v>
      </c>
    </row>
    <row r="28" spans="1:11" ht="18" customHeight="1">
      <c r="A28" s="819"/>
      <c r="B28" s="834"/>
      <c r="C28" s="105"/>
      <c r="D28" s="100" t="s">
        <v>275</v>
      </c>
      <c r="E28" s="64">
        <v>323</v>
      </c>
      <c r="F28" s="64">
        <v>292</v>
      </c>
      <c r="G28" s="64">
        <v>246</v>
      </c>
      <c r="H28" s="64">
        <v>128</v>
      </c>
      <c r="I28" s="64">
        <v>135</v>
      </c>
      <c r="J28" s="64">
        <v>114</v>
      </c>
      <c r="K28" s="64">
        <v>97</v>
      </c>
    </row>
    <row r="29" spans="1:11" ht="18" customHeight="1">
      <c r="A29" s="819"/>
      <c r="B29" s="834"/>
      <c r="C29" s="106"/>
      <c r="D29" s="107" t="s">
        <v>276</v>
      </c>
      <c r="E29" s="64">
        <v>189</v>
      </c>
      <c r="F29" s="64">
        <v>157</v>
      </c>
      <c r="G29" s="64">
        <v>123</v>
      </c>
      <c r="H29" s="64">
        <v>110</v>
      </c>
      <c r="I29" s="64">
        <v>100</v>
      </c>
      <c r="J29" s="64">
        <v>49</v>
      </c>
      <c r="K29" s="64">
        <v>50</v>
      </c>
    </row>
    <row r="30" spans="1:11" ht="18" customHeight="1">
      <c r="A30" s="819"/>
      <c r="B30" s="834"/>
      <c r="C30" s="829" t="s">
        <v>137</v>
      </c>
      <c r="D30" s="831"/>
      <c r="E30" s="64">
        <v>1587</v>
      </c>
      <c r="F30" s="64">
        <v>777</v>
      </c>
      <c r="G30" s="64">
        <v>742</v>
      </c>
      <c r="H30" s="64">
        <v>684</v>
      </c>
      <c r="I30" s="64">
        <v>515</v>
      </c>
      <c r="J30" s="64">
        <v>516</v>
      </c>
      <c r="K30" s="64">
        <v>775</v>
      </c>
    </row>
    <row r="31" spans="1:11" ht="18" customHeight="1">
      <c r="A31" s="819"/>
      <c r="B31" s="834"/>
      <c r="C31" s="105"/>
      <c r="D31" s="100" t="s">
        <v>274</v>
      </c>
      <c r="E31" s="64">
        <v>1273</v>
      </c>
      <c r="F31" s="64">
        <v>567</v>
      </c>
      <c r="G31" s="64">
        <v>459</v>
      </c>
      <c r="H31" s="64">
        <v>388</v>
      </c>
      <c r="I31" s="64">
        <v>389</v>
      </c>
      <c r="J31" s="64">
        <v>356</v>
      </c>
      <c r="K31" s="64">
        <v>337</v>
      </c>
    </row>
    <row r="32" spans="1:11" ht="18" customHeight="1">
      <c r="A32" s="819"/>
      <c r="B32" s="834"/>
      <c r="C32" s="105"/>
      <c r="D32" s="100" t="s">
        <v>275</v>
      </c>
      <c r="E32" s="64">
        <v>296</v>
      </c>
      <c r="F32" s="64">
        <v>182</v>
      </c>
      <c r="G32" s="64">
        <v>257</v>
      </c>
      <c r="H32" s="64">
        <v>272</v>
      </c>
      <c r="I32" s="64">
        <v>112</v>
      </c>
      <c r="J32" s="64">
        <v>157</v>
      </c>
      <c r="K32" s="64">
        <v>435</v>
      </c>
    </row>
    <row r="33" spans="1:11" ht="18" customHeight="1">
      <c r="A33" s="819"/>
      <c r="B33" s="834"/>
      <c r="C33" s="106"/>
      <c r="D33" s="107" t="s">
        <v>276</v>
      </c>
      <c r="E33" s="64">
        <v>18</v>
      </c>
      <c r="F33" s="64">
        <v>28</v>
      </c>
      <c r="G33" s="64">
        <v>26</v>
      </c>
      <c r="H33" s="64">
        <v>24</v>
      </c>
      <c r="I33" s="64">
        <v>14</v>
      </c>
      <c r="J33" s="64">
        <v>3</v>
      </c>
      <c r="K33" s="64">
        <v>3</v>
      </c>
    </row>
    <row r="34" spans="1:11" ht="18" customHeight="1">
      <c r="A34" s="819"/>
      <c r="B34" s="834"/>
      <c r="C34" s="829" t="s">
        <v>281</v>
      </c>
      <c r="D34" s="831"/>
      <c r="E34" s="64"/>
      <c r="F34" s="64"/>
      <c r="G34" s="64"/>
      <c r="H34" s="64"/>
      <c r="I34" s="64">
        <v>707</v>
      </c>
      <c r="J34" s="64">
        <v>1874</v>
      </c>
      <c r="K34" s="64">
        <v>1798</v>
      </c>
    </row>
    <row r="35" spans="1:11" ht="18" customHeight="1">
      <c r="A35" s="819"/>
      <c r="B35" s="834"/>
      <c r="C35" s="105"/>
      <c r="D35" s="100" t="s">
        <v>274</v>
      </c>
      <c r="E35" s="64"/>
      <c r="F35" s="64"/>
      <c r="G35" s="64"/>
      <c r="H35" s="64"/>
      <c r="I35" s="64">
        <v>657</v>
      </c>
      <c r="J35" s="64">
        <v>638</v>
      </c>
      <c r="K35" s="64">
        <v>508</v>
      </c>
    </row>
    <row r="36" spans="1:11" ht="18" customHeight="1">
      <c r="A36" s="819"/>
      <c r="B36" s="834"/>
      <c r="C36" s="105"/>
      <c r="D36" s="100" t="s">
        <v>275</v>
      </c>
      <c r="E36" s="64"/>
      <c r="F36" s="64"/>
      <c r="G36" s="64"/>
      <c r="H36" s="64"/>
      <c r="I36" s="64">
        <v>26</v>
      </c>
      <c r="J36" s="64">
        <v>9</v>
      </c>
      <c r="K36" s="64">
        <v>10</v>
      </c>
    </row>
    <row r="37" spans="1:11" ht="18" customHeight="1">
      <c r="A37" s="820"/>
      <c r="B37" s="835"/>
      <c r="C37" s="106"/>
      <c r="D37" s="107" t="s">
        <v>276</v>
      </c>
      <c r="E37" s="64"/>
      <c r="F37" s="64"/>
      <c r="G37" s="64"/>
      <c r="H37" s="64"/>
      <c r="I37" s="64">
        <v>24</v>
      </c>
      <c r="J37" s="64">
        <v>1227</v>
      </c>
      <c r="K37" s="64">
        <v>1280</v>
      </c>
    </row>
    <row r="38" spans="1:11" ht="18" customHeight="1">
      <c r="A38" s="821" t="s">
        <v>138</v>
      </c>
      <c r="B38" s="824" t="s">
        <v>139</v>
      </c>
      <c r="C38" s="824"/>
      <c r="D38" s="825"/>
      <c r="E38" s="66">
        <v>60937</v>
      </c>
      <c r="F38" s="66">
        <v>60593</v>
      </c>
      <c r="G38" s="66">
        <v>60251</v>
      </c>
      <c r="H38" s="66">
        <v>59665</v>
      </c>
      <c r="I38" s="66">
        <v>59088</v>
      </c>
      <c r="J38" s="66">
        <v>58585</v>
      </c>
      <c r="K38" s="66">
        <v>58167</v>
      </c>
    </row>
    <row r="39" spans="1:11" ht="18" customHeight="1">
      <c r="A39" s="822"/>
      <c r="B39" s="826" t="s">
        <v>140</v>
      </c>
      <c r="C39" s="824" t="s">
        <v>277</v>
      </c>
      <c r="D39" s="825"/>
      <c r="E39" s="67">
        <v>877</v>
      </c>
      <c r="F39" s="67">
        <v>827</v>
      </c>
      <c r="G39" s="67">
        <v>840</v>
      </c>
      <c r="H39" s="67">
        <v>835</v>
      </c>
      <c r="I39" s="67">
        <v>780</v>
      </c>
      <c r="J39" s="67">
        <v>739</v>
      </c>
      <c r="K39" s="67">
        <v>727</v>
      </c>
    </row>
    <row r="40" spans="1:11" ht="18" customHeight="1">
      <c r="A40" s="822"/>
      <c r="B40" s="827"/>
      <c r="C40" s="824" t="s">
        <v>278</v>
      </c>
      <c r="D40" s="825"/>
      <c r="E40" s="67">
        <v>464</v>
      </c>
      <c r="F40" s="67">
        <v>385</v>
      </c>
      <c r="G40" s="67">
        <v>370</v>
      </c>
      <c r="H40" s="67">
        <v>333</v>
      </c>
      <c r="I40" s="67">
        <v>363</v>
      </c>
      <c r="J40" s="67">
        <v>388</v>
      </c>
      <c r="K40" s="67">
        <v>390</v>
      </c>
    </row>
    <row r="41" spans="1:11" ht="18" customHeight="1">
      <c r="A41" s="823"/>
      <c r="B41" s="828"/>
      <c r="C41" s="824" t="s">
        <v>279</v>
      </c>
      <c r="D41" s="825"/>
      <c r="E41" s="68">
        <v>1341</v>
      </c>
      <c r="F41" s="68">
        <v>1212</v>
      </c>
      <c r="G41" s="68">
        <v>1211</v>
      </c>
      <c r="H41" s="68">
        <v>1168</v>
      </c>
      <c r="I41" s="68">
        <v>1143</v>
      </c>
      <c r="J41" s="68">
        <v>1127</v>
      </c>
      <c r="K41" s="68">
        <v>1117</v>
      </c>
    </row>
    <row r="42" spans="1:11" ht="18" customHeight="1">
      <c r="A42" s="69" t="s">
        <v>282</v>
      </c>
      <c r="B42" s="70"/>
      <c r="C42" s="71"/>
      <c r="D42" s="71"/>
      <c r="E42" s="72"/>
      <c r="F42" s="72"/>
      <c r="G42" s="72"/>
      <c r="H42" s="72"/>
      <c r="I42" s="72"/>
      <c r="J42" s="72"/>
      <c r="K42" s="23" t="s">
        <v>309</v>
      </c>
    </row>
    <row r="44" ht="15.75" customHeight="1">
      <c r="F44" s="32"/>
    </row>
  </sheetData>
  <sheetProtection/>
  <mergeCells count="36">
    <mergeCell ref="A4:D4"/>
    <mergeCell ref="E4:E5"/>
    <mergeCell ref="F4:F5"/>
    <mergeCell ref="G4:G5"/>
    <mergeCell ref="H4:H5"/>
    <mergeCell ref="A5:D5"/>
    <mergeCell ref="I4:I5"/>
    <mergeCell ref="J4:J5"/>
    <mergeCell ref="K4:K5"/>
    <mergeCell ref="A10:A21"/>
    <mergeCell ref="B10:D10"/>
    <mergeCell ref="C11:D11"/>
    <mergeCell ref="C12:D12"/>
    <mergeCell ref="C13:D13"/>
    <mergeCell ref="A6:D6"/>
    <mergeCell ref="C7:D7"/>
    <mergeCell ref="C8:D8"/>
    <mergeCell ref="C9:D9"/>
    <mergeCell ref="C34:D34"/>
    <mergeCell ref="C30:D30"/>
    <mergeCell ref="B26:B37"/>
    <mergeCell ref="B14:B21"/>
    <mergeCell ref="C14:D14"/>
    <mergeCell ref="C18:D18"/>
    <mergeCell ref="C25:D25"/>
    <mergeCell ref="C23:D23"/>
    <mergeCell ref="A22:A37"/>
    <mergeCell ref="A38:A41"/>
    <mergeCell ref="B38:D38"/>
    <mergeCell ref="B39:B41"/>
    <mergeCell ref="C39:D39"/>
    <mergeCell ref="C40:D40"/>
    <mergeCell ref="C41:D41"/>
    <mergeCell ref="B22:D22"/>
    <mergeCell ref="C24:D24"/>
    <mergeCell ref="C26:D26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9"/>
  <sheetViews>
    <sheetView showGridLines="0" zoomScaleSheetLayoutView="100" zoomScalePageLayoutView="0" workbookViewId="0" topLeftCell="A1">
      <selection activeCell="A1" sqref="A1:I1"/>
    </sheetView>
  </sheetViews>
  <sheetFormatPr defaultColWidth="9.00390625" defaultRowHeight="18" customHeight="1"/>
  <cols>
    <col min="1" max="1" width="0.875" style="2" customWidth="1"/>
    <col min="2" max="3" width="10.625" style="29" customWidth="1"/>
    <col min="4" max="4" width="0.875" style="29" customWidth="1"/>
    <col min="5" max="9" width="12.75390625" style="2" customWidth="1"/>
    <col min="10" max="16384" width="9.00390625" style="2" customWidth="1"/>
  </cols>
  <sheetData>
    <row r="1" spans="1:9" ht="30" customHeight="1">
      <c r="A1" s="851" t="s">
        <v>218</v>
      </c>
      <c r="B1" s="851"/>
      <c r="C1" s="851"/>
      <c r="D1" s="851"/>
      <c r="E1" s="851"/>
      <c r="F1" s="851"/>
      <c r="G1" s="851"/>
      <c r="H1" s="851"/>
      <c r="I1" s="851"/>
    </row>
    <row r="2" ht="15" customHeight="1" thickBot="1">
      <c r="I2" s="12" t="s">
        <v>93</v>
      </c>
    </row>
    <row r="3" spans="1:9" ht="18" customHeight="1">
      <c r="A3" s="57"/>
      <c r="B3" s="850" t="s">
        <v>112</v>
      </c>
      <c r="C3" s="850"/>
      <c r="D3" s="180"/>
      <c r="E3" s="33" t="s">
        <v>147</v>
      </c>
      <c r="F3" s="33" t="s">
        <v>175</v>
      </c>
      <c r="G3" s="33" t="s">
        <v>205</v>
      </c>
      <c r="H3" s="33" t="s">
        <v>222</v>
      </c>
      <c r="I3" s="33" t="s">
        <v>293</v>
      </c>
    </row>
    <row r="4" spans="1:9" ht="15.75" customHeight="1">
      <c r="A4" s="3"/>
      <c r="B4" s="848" t="s">
        <v>94</v>
      </c>
      <c r="C4" s="848"/>
      <c r="D4" s="8"/>
      <c r="E4" s="41">
        <v>1</v>
      </c>
      <c r="F4" s="37" t="s">
        <v>294</v>
      </c>
      <c r="G4" s="37">
        <v>8</v>
      </c>
      <c r="H4" s="20">
        <v>2</v>
      </c>
      <c r="I4" s="183" t="s">
        <v>127</v>
      </c>
    </row>
    <row r="5" spans="1:9" ht="15.75" customHeight="1">
      <c r="A5" s="3"/>
      <c r="B5" s="848" t="s">
        <v>95</v>
      </c>
      <c r="C5" s="848"/>
      <c r="D5" s="8"/>
      <c r="E5" s="37" t="s">
        <v>294</v>
      </c>
      <c r="F5" s="37" t="s">
        <v>294</v>
      </c>
      <c r="G5" s="37">
        <v>1</v>
      </c>
      <c r="H5" s="20">
        <v>4</v>
      </c>
      <c r="I5" s="183">
        <v>3</v>
      </c>
    </row>
    <row r="6" spans="1:9" ht="15.75" customHeight="1">
      <c r="A6" s="3"/>
      <c r="B6" s="848" t="s">
        <v>96</v>
      </c>
      <c r="C6" s="848"/>
      <c r="D6" s="8"/>
      <c r="E6" s="37" t="s">
        <v>294</v>
      </c>
      <c r="F6" s="37" t="s">
        <v>294</v>
      </c>
      <c r="G6" s="37" t="s">
        <v>294</v>
      </c>
      <c r="H6" s="183" t="s">
        <v>294</v>
      </c>
      <c r="I6" s="183" t="s">
        <v>127</v>
      </c>
    </row>
    <row r="7" spans="1:9" ht="15.75" customHeight="1">
      <c r="A7" s="3"/>
      <c r="B7" s="848" t="s">
        <v>97</v>
      </c>
      <c r="C7" s="848"/>
      <c r="D7" s="8"/>
      <c r="E7" s="41">
        <v>2</v>
      </c>
      <c r="F7" s="41">
        <v>3</v>
      </c>
      <c r="G7" s="41">
        <v>10</v>
      </c>
      <c r="H7" s="20">
        <v>14</v>
      </c>
      <c r="I7" s="183">
        <v>7</v>
      </c>
    </row>
    <row r="8" spans="1:9" ht="15.75" customHeight="1">
      <c r="A8" s="3"/>
      <c r="B8" s="848" t="s">
        <v>98</v>
      </c>
      <c r="C8" s="848"/>
      <c r="D8" s="8"/>
      <c r="E8" s="37" t="s">
        <v>294</v>
      </c>
      <c r="F8" s="37">
        <v>1</v>
      </c>
      <c r="G8" s="37" t="s">
        <v>294</v>
      </c>
      <c r="H8" s="20">
        <v>1</v>
      </c>
      <c r="I8" s="183" t="s">
        <v>294</v>
      </c>
    </row>
    <row r="9" spans="1:9" ht="15.75" customHeight="1">
      <c r="A9" s="3"/>
      <c r="B9" s="848" t="s">
        <v>99</v>
      </c>
      <c r="C9" s="848"/>
      <c r="D9" s="8"/>
      <c r="E9" s="37" t="s">
        <v>294</v>
      </c>
      <c r="F9" s="37" t="s">
        <v>294</v>
      </c>
      <c r="G9" s="37" t="s">
        <v>294</v>
      </c>
      <c r="H9" s="183" t="s">
        <v>294</v>
      </c>
      <c r="I9" s="183" t="s">
        <v>294</v>
      </c>
    </row>
    <row r="10" spans="1:9" ht="15.75" customHeight="1">
      <c r="A10" s="3"/>
      <c r="B10" s="848" t="s">
        <v>100</v>
      </c>
      <c r="C10" s="848"/>
      <c r="D10" s="8"/>
      <c r="E10" s="41">
        <v>6</v>
      </c>
      <c r="F10" s="41">
        <v>3</v>
      </c>
      <c r="G10" s="41">
        <v>10</v>
      </c>
      <c r="H10" s="20">
        <v>8</v>
      </c>
      <c r="I10" s="183">
        <v>4</v>
      </c>
    </row>
    <row r="11" spans="1:9" ht="15.75" customHeight="1">
      <c r="A11" s="3"/>
      <c r="B11" s="848" t="s">
        <v>44</v>
      </c>
      <c r="C11" s="848"/>
      <c r="D11" s="8"/>
      <c r="E11" s="37">
        <v>1</v>
      </c>
      <c r="F11" s="37" t="s">
        <v>294</v>
      </c>
      <c r="G11" s="37" t="s">
        <v>294</v>
      </c>
      <c r="H11" s="20">
        <v>4</v>
      </c>
      <c r="I11" s="183" t="s">
        <v>294</v>
      </c>
    </row>
    <row r="12" spans="1:9" ht="15.75" customHeight="1">
      <c r="A12" s="56"/>
      <c r="B12" s="670" t="s">
        <v>27</v>
      </c>
      <c r="C12" s="670"/>
      <c r="D12" s="47"/>
      <c r="E12" s="40">
        <v>10</v>
      </c>
      <c r="F12" s="40">
        <v>7</v>
      </c>
      <c r="G12" s="40">
        <v>29</v>
      </c>
      <c r="H12" s="40">
        <v>33</v>
      </c>
      <c r="I12" s="40">
        <v>14</v>
      </c>
    </row>
    <row r="13" spans="2:9" ht="15" customHeight="1">
      <c r="B13" s="2"/>
      <c r="C13" s="16"/>
      <c r="D13" s="16"/>
      <c r="E13" s="48"/>
      <c r="F13" s="48"/>
      <c r="G13" s="48"/>
      <c r="H13" s="48"/>
      <c r="I13" s="98" t="s">
        <v>309</v>
      </c>
    </row>
    <row r="14" spans="2:9" ht="19.5" customHeight="1">
      <c r="B14" s="16"/>
      <c r="C14" s="16"/>
      <c r="D14" s="16"/>
      <c r="E14" s="16"/>
      <c r="F14" s="16"/>
      <c r="G14" s="16"/>
      <c r="H14" s="16"/>
      <c r="I14" s="16"/>
    </row>
    <row r="15" spans="1:9" ht="30" customHeight="1">
      <c r="A15" s="851" t="s">
        <v>219</v>
      </c>
      <c r="B15" s="851"/>
      <c r="C15" s="851"/>
      <c r="D15" s="851"/>
      <c r="E15" s="851"/>
      <c r="F15" s="851"/>
      <c r="G15" s="851"/>
      <c r="H15" s="851"/>
      <c r="I15" s="851"/>
    </row>
    <row r="16" ht="15" customHeight="1" thickBot="1">
      <c r="I16" s="12" t="s">
        <v>93</v>
      </c>
    </row>
    <row r="17" spans="1:9" ht="18" customHeight="1">
      <c r="A17" s="57"/>
      <c r="B17" s="850" t="s">
        <v>112</v>
      </c>
      <c r="C17" s="850"/>
      <c r="D17" s="180"/>
      <c r="E17" s="33" t="s">
        <v>147</v>
      </c>
      <c r="F17" s="33" t="s">
        <v>175</v>
      </c>
      <c r="G17" s="33" t="s">
        <v>205</v>
      </c>
      <c r="H17" s="33" t="s">
        <v>222</v>
      </c>
      <c r="I17" s="33" t="s">
        <v>293</v>
      </c>
    </row>
    <row r="18" spans="1:9" ht="15.75" customHeight="1">
      <c r="A18" s="3"/>
      <c r="B18" s="848" t="s">
        <v>101</v>
      </c>
      <c r="C18" s="848"/>
      <c r="D18" s="8"/>
      <c r="E18" s="37" t="s">
        <v>127</v>
      </c>
      <c r="F18" s="37" t="s">
        <v>127</v>
      </c>
      <c r="G18" s="37" t="s">
        <v>127</v>
      </c>
      <c r="H18" s="20">
        <v>2</v>
      </c>
      <c r="I18" s="183" t="s">
        <v>127</v>
      </c>
    </row>
    <row r="19" spans="1:9" ht="15.75" customHeight="1">
      <c r="A19" s="3"/>
      <c r="B19" s="848" t="s">
        <v>102</v>
      </c>
      <c r="C19" s="848"/>
      <c r="D19" s="8"/>
      <c r="E19" s="37">
        <v>1</v>
      </c>
      <c r="F19" s="37">
        <v>2</v>
      </c>
      <c r="G19" s="37">
        <v>5</v>
      </c>
      <c r="H19" s="20">
        <v>11</v>
      </c>
      <c r="I19" s="20">
        <v>1</v>
      </c>
    </row>
    <row r="20" spans="1:9" ht="15.75" customHeight="1">
      <c r="A20" s="3"/>
      <c r="B20" s="848" t="s">
        <v>103</v>
      </c>
      <c r="C20" s="848"/>
      <c r="D20" s="8"/>
      <c r="E20" s="37">
        <v>1</v>
      </c>
      <c r="F20" s="37">
        <v>2</v>
      </c>
      <c r="G20" s="37">
        <v>6</v>
      </c>
      <c r="H20" s="20">
        <v>6</v>
      </c>
      <c r="I20" s="20">
        <v>1</v>
      </c>
    </row>
    <row r="21" spans="1:9" ht="15.75" customHeight="1">
      <c r="A21" s="3"/>
      <c r="B21" s="849" t="s">
        <v>104</v>
      </c>
      <c r="C21" s="849"/>
      <c r="D21" s="181"/>
      <c r="E21" s="37" t="s">
        <v>127</v>
      </c>
      <c r="F21" s="37" t="s">
        <v>127</v>
      </c>
      <c r="G21" s="37">
        <v>1</v>
      </c>
      <c r="H21" s="20">
        <v>3</v>
      </c>
      <c r="I21" s="20">
        <v>1</v>
      </c>
    </row>
    <row r="22" spans="1:9" ht="15.75" customHeight="1">
      <c r="A22" s="3"/>
      <c r="B22" s="848" t="s">
        <v>105</v>
      </c>
      <c r="C22" s="848"/>
      <c r="D22" s="8"/>
      <c r="E22" s="37" t="s">
        <v>127</v>
      </c>
      <c r="F22" s="37">
        <v>1</v>
      </c>
      <c r="G22" s="37">
        <v>2</v>
      </c>
      <c r="H22" s="183" t="s">
        <v>294</v>
      </c>
      <c r="I22" s="183" t="s">
        <v>127</v>
      </c>
    </row>
    <row r="23" spans="1:9" ht="15.75" customHeight="1">
      <c r="A23" s="3"/>
      <c r="B23" s="848" t="s">
        <v>106</v>
      </c>
      <c r="C23" s="848"/>
      <c r="D23" s="8"/>
      <c r="E23" s="37" t="s">
        <v>127</v>
      </c>
      <c r="F23" s="37" t="s">
        <v>127</v>
      </c>
      <c r="G23" s="37">
        <v>3</v>
      </c>
      <c r="H23" s="20">
        <v>1</v>
      </c>
      <c r="I23" s="183" t="s">
        <v>127</v>
      </c>
    </row>
    <row r="24" spans="1:9" ht="15.75" customHeight="1">
      <c r="A24" s="3"/>
      <c r="B24" s="848" t="s">
        <v>107</v>
      </c>
      <c r="C24" s="848"/>
      <c r="D24" s="8"/>
      <c r="E24" s="37">
        <v>3</v>
      </c>
      <c r="F24" s="37">
        <v>1</v>
      </c>
      <c r="G24" s="37">
        <v>6</v>
      </c>
      <c r="H24" s="20">
        <v>2</v>
      </c>
      <c r="I24" s="20">
        <v>1</v>
      </c>
    </row>
    <row r="25" spans="1:9" ht="15.75" customHeight="1">
      <c r="A25" s="3"/>
      <c r="B25" s="848" t="s">
        <v>108</v>
      </c>
      <c r="C25" s="848"/>
      <c r="D25" s="8"/>
      <c r="E25" s="37">
        <v>1</v>
      </c>
      <c r="F25" s="37" t="s">
        <v>127</v>
      </c>
      <c r="G25" s="37">
        <v>1</v>
      </c>
      <c r="H25" s="20">
        <v>2</v>
      </c>
      <c r="I25" s="183" t="s">
        <v>127</v>
      </c>
    </row>
    <row r="26" spans="1:9" ht="15.75" customHeight="1">
      <c r="A26" s="3"/>
      <c r="B26" s="848" t="s">
        <v>109</v>
      </c>
      <c r="C26" s="848"/>
      <c r="D26" s="8"/>
      <c r="E26" s="37" t="s">
        <v>127</v>
      </c>
      <c r="F26" s="37" t="s">
        <v>127</v>
      </c>
      <c r="G26" s="37">
        <v>4</v>
      </c>
      <c r="H26" s="183" t="s">
        <v>294</v>
      </c>
      <c r="I26" s="183" t="s">
        <v>127</v>
      </c>
    </row>
    <row r="27" spans="1:9" ht="15.75" customHeight="1">
      <c r="A27" s="3"/>
      <c r="B27" s="848" t="s">
        <v>44</v>
      </c>
      <c r="C27" s="848"/>
      <c r="D27" s="8"/>
      <c r="E27" s="37">
        <v>1</v>
      </c>
      <c r="F27" s="37">
        <v>1</v>
      </c>
      <c r="G27" s="37" t="s">
        <v>127</v>
      </c>
      <c r="H27" s="20">
        <v>2</v>
      </c>
      <c r="I27" s="20">
        <v>6</v>
      </c>
    </row>
    <row r="28" spans="1:9" ht="15.75" customHeight="1">
      <c r="A28" s="3"/>
      <c r="B28" s="848" t="s">
        <v>110</v>
      </c>
      <c r="C28" s="848"/>
      <c r="D28" s="8"/>
      <c r="E28" s="37">
        <v>3</v>
      </c>
      <c r="F28" s="37" t="s">
        <v>127</v>
      </c>
      <c r="G28" s="37">
        <v>1</v>
      </c>
      <c r="H28" s="20">
        <v>4</v>
      </c>
      <c r="I28" s="20">
        <v>4</v>
      </c>
    </row>
    <row r="29" spans="1:9" ht="15.75" customHeight="1">
      <c r="A29" s="56"/>
      <c r="B29" s="670" t="s">
        <v>27</v>
      </c>
      <c r="C29" s="670"/>
      <c r="D29" s="47"/>
      <c r="E29" s="38">
        <v>10</v>
      </c>
      <c r="F29" s="38">
        <v>7</v>
      </c>
      <c r="G29" s="38">
        <v>29</v>
      </c>
      <c r="H29" s="38">
        <v>33</v>
      </c>
      <c r="I29" s="38">
        <v>14</v>
      </c>
    </row>
    <row r="30" spans="2:9" ht="15" customHeight="1">
      <c r="B30" s="31"/>
      <c r="C30" s="31"/>
      <c r="I30" s="98" t="s">
        <v>309</v>
      </c>
    </row>
    <row r="31" spans="2:9" ht="19.5" customHeight="1">
      <c r="B31" s="31"/>
      <c r="C31" s="31"/>
      <c r="I31" s="23"/>
    </row>
    <row r="32" spans="1:9" ht="30" customHeight="1">
      <c r="A32" s="851" t="s">
        <v>220</v>
      </c>
      <c r="B32" s="851"/>
      <c r="C32" s="851"/>
      <c r="D32" s="851"/>
      <c r="E32" s="851"/>
      <c r="F32" s="851"/>
      <c r="G32" s="851"/>
      <c r="H32" s="851"/>
      <c r="I32" s="851"/>
    </row>
    <row r="33" ht="15" customHeight="1" thickBot="1">
      <c r="I33" s="12" t="s">
        <v>93</v>
      </c>
    </row>
    <row r="34" spans="1:9" ht="18" customHeight="1">
      <c r="A34" s="57"/>
      <c r="B34" s="850" t="s">
        <v>112</v>
      </c>
      <c r="C34" s="850"/>
      <c r="D34" s="180"/>
      <c r="E34" s="33" t="s">
        <v>147</v>
      </c>
      <c r="F34" s="33" t="s">
        <v>175</v>
      </c>
      <c r="G34" s="33" t="s">
        <v>205</v>
      </c>
      <c r="H34" s="33" t="s">
        <v>222</v>
      </c>
      <c r="I34" s="33" t="s">
        <v>293</v>
      </c>
    </row>
    <row r="35" spans="1:9" ht="15.75" customHeight="1">
      <c r="A35" s="3"/>
      <c r="B35" s="848" t="s">
        <v>102</v>
      </c>
      <c r="C35" s="848"/>
      <c r="D35" s="8"/>
      <c r="E35" s="39">
        <v>1</v>
      </c>
      <c r="F35" s="39">
        <v>2</v>
      </c>
      <c r="G35" s="39">
        <v>3</v>
      </c>
      <c r="H35" s="39">
        <v>9</v>
      </c>
      <c r="I35" s="36" t="s">
        <v>127</v>
      </c>
    </row>
    <row r="36" spans="1:9" ht="15.75" customHeight="1">
      <c r="A36" s="3"/>
      <c r="B36" s="848" t="s">
        <v>103</v>
      </c>
      <c r="C36" s="848"/>
      <c r="D36" s="8"/>
      <c r="E36" s="36" t="s">
        <v>127</v>
      </c>
      <c r="F36" s="36" t="s">
        <v>127</v>
      </c>
      <c r="G36" s="36">
        <v>2</v>
      </c>
      <c r="H36" s="36" t="s">
        <v>127</v>
      </c>
      <c r="I36" s="37" t="s">
        <v>127</v>
      </c>
    </row>
    <row r="37" spans="1:9" ht="15.75" customHeight="1">
      <c r="A37" s="3"/>
      <c r="B37" s="848" t="s">
        <v>105</v>
      </c>
      <c r="C37" s="848"/>
      <c r="D37" s="8"/>
      <c r="E37" s="36" t="s">
        <v>127</v>
      </c>
      <c r="F37" s="37" t="s">
        <v>127</v>
      </c>
      <c r="G37" s="37" t="s">
        <v>127</v>
      </c>
      <c r="H37" s="37" t="s">
        <v>127</v>
      </c>
      <c r="I37" s="37" t="s">
        <v>127</v>
      </c>
    </row>
    <row r="38" spans="1:9" ht="15.75" customHeight="1">
      <c r="A38" s="3"/>
      <c r="B38" s="848" t="s">
        <v>106</v>
      </c>
      <c r="C38" s="848"/>
      <c r="D38" s="8"/>
      <c r="E38" s="37" t="s">
        <v>127</v>
      </c>
      <c r="F38" s="37" t="s">
        <v>127</v>
      </c>
      <c r="G38" s="37">
        <v>3</v>
      </c>
      <c r="H38" s="37" t="s">
        <v>127</v>
      </c>
      <c r="I38" s="37" t="s">
        <v>127</v>
      </c>
    </row>
    <row r="39" spans="1:9" ht="15.75" customHeight="1">
      <c r="A39" s="3"/>
      <c r="B39" s="848" t="s">
        <v>111</v>
      </c>
      <c r="C39" s="848"/>
      <c r="D39" s="8"/>
      <c r="E39" s="36" t="s">
        <v>127</v>
      </c>
      <c r="F39" s="36">
        <v>1</v>
      </c>
      <c r="G39" s="36">
        <v>2</v>
      </c>
      <c r="H39" s="36">
        <v>2</v>
      </c>
      <c r="I39" s="36">
        <v>1</v>
      </c>
    </row>
    <row r="40" spans="1:9" ht="15.75" customHeight="1">
      <c r="A40" s="3"/>
      <c r="B40" s="848" t="s">
        <v>107</v>
      </c>
      <c r="C40" s="848"/>
      <c r="D40" s="8"/>
      <c r="E40" s="37">
        <v>1</v>
      </c>
      <c r="F40" s="36" t="s">
        <v>127</v>
      </c>
      <c r="G40" s="36" t="s">
        <v>127</v>
      </c>
      <c r="H40" s="36">
        <v>2</v>
      </c>
      <c r="I40" s="36">
        <v>1</v>
      </c>
    </row>
    <row r="41" spans="1:9" ht="15.75" customHeight="1">
      <c r="A41" s="3"/>
      <c r="B41" s="848" t="s">
        <v>108</v>
      </c>
      <c r="C41" s="848"/>
      <c r="D41" s="8"/>
      <c r="E41" s="36" t="s">
        <v>127</v>
      </c>
      <c r="F41" s="36" t="s">
        <v>127</v>
      </c>
      <c r="G41" s="36" t="s">
        <v>127</v>
      </c>
      <c r="H41" s="36" t="s">
        <v>127</v>
      </c>
      <c r="I41" s="36" t="s">
        <v>127</v>
      </c>
    </row>
    <row r="42" spans="1:9" ht="15.75" customHeight="1">
      <c r="A42" s="3"/>
      <c r="B42" s="848" t="s">
        <v>109</v>
      </c>
      <c r="C42" s="848"/>
      <c r="D42" s="8"/>
      <c r="E42" s="36" t="s">
        <v>127</v>
      </c>
      <c r="F42" s="37" t="s">
        <v>127</v>
      </c>
      <c r="G42" s="37" t="s">
        <v>127</v>
      </c>
      <c r="H42" s="37" t="s">
        <v>127</v>
      </c>
      <c r="I42" s="37" t="s">
        <v>127</v>
      </c>
    </row>
    <row r="43" spans="1:9" ht="15.75" customHeight="1">
      <c r="A43" s="3"/>
      <c r="B43" s="848" t="s">
        <v>44</v>
      </c>
      <c r="C43" s="848"/>
      <c r="D43" s="8"/>
      <c r="E43" s="36" t="s">
        <v>127</v>
      </c>
      <c r="F43" s="36" t="s">
        <v>127</v>
      </c>
      <c r="G43" s="36" t="s">
        <v>127</v>
      </c>
      <c r="H43" s="36">
        <v>1</v>
      </c>
      <c r="I43" s="36">
        <v>5</v>
      </c>
    </row>
    <row r="44" spans="1:9" ht="15.75" customHeight="1">
      <c r="A44" s="56"/>
      <c r="B44" s="670" t="s">
        <v>27</v>
      </c>
      <c r="C44" s="670"/>
      <c r="D44" s="47"/>
      <c r="E44" s="40">
        <v>2</v>
      </c>
      <c r="F44" s="40">
        <v>3</v>
      </c>
      <c r="G44" s="40">
        <v>10</v>
      </c>
      <c r="H44" s="40">
        <v>14</v>
      </c>
      <c r="I44" s="40">
        <v>7</v>
      </c>
    </row>
    <row r="45" spans="2:9" ht="15" customHeight="1">
      <c r="B45" s="31"/>
      <c r="C45" s="31"/>
      <c r="I45" s="11" t="s">
        <v>309</v>
      </c>
    </row>
    <row r="46" spans="2:3" ht="18" customHeight="1">
      <c r="B46" s="31"/>
      <c r="C46" s="31"/>
    </row>
    <row r="49" ht="18" customHeight="1">
      <c r="E49" s="32"/>
    </row>
  </sheetData>
  <sheetProtection/>
  <mergeCells count="37">
    <mergeCell ref="A15:I15"/>
    <mergeCell ref="A1:I1"/>
    <mergeCell ref="B41:C41"/>
    <mergeCell ref="B3:C3"/>
    <mergeCell ref="B4:C4"/>
    <mergeCell ref="B5:C5"/>
    <mergeCell ref="B6:C6"/>
    <mergeCell ref="B18:C18"/>
    <mergeCell ref="B26:C26"/>
    <mergeCell ref="B34:C34"/>
    <mergeCell ref="B44:C44"/>
    <mergeCell ref="B23:C23"/>
    <mergeCell ref="B24:C24"/>
    <mergeCell ref="B25:C25"/>
    <mergeCell ref="B38:C38"/>
    <mergeCell ref="B39:C39"/>
    <mergeCell ref="B40:C40"/>
    <mergeCell ref="B29:C29"/>
    <mergeCell ref="B42:C42"/>
    <mergeCell ref="A32:I32"/>
    <mergeCell ref="B43:C43"/>
    <mergeCell ref="B22:C22"/>
    <mergeCell ref="B7:C7"/>
    <mergeCell ref="B8:C8"/>
    <mergeCell ref="B9:C9"/>
    <mergeCell ref="B10:C10"/>
    <mergeCell ref="B11:C11"/>
    <mergeCell ref="B12:C12"/>
    <mergeCell ref="B28:C28"/>
    <mergeCell ref="B17:C17"/>
    <mergeCell ref="B35:C35"/>
    <mergeCell ref="B36:C36"/>
    <mergeCell ref="B37:C37"/>
    <mergeCell ref="B19:C19"/>
    <mergeCell ref="B20:C20"/>
    <mergeCell ref="B21:C21"/>
    <mergeCell ref="B27:C2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SheetLayoutView="100" zoomScalePageLayoutView="0" workbookViewId="0" topLeftCell="A1">
      <selection activeCell="A1" sqref="A1:G1"/>
    </sheetView>
  </sheetViews>
  <sheetFormatPr defaultColWidth="12.75390625" defaultRowHeight="24.75" customHeight="1"/>
  <cols>
    <col min="1" max="1" width="14.625" style="227" customWidth="1"/>
    <col min="2" max="9" width="14.125" style="227" customWidth="1"/>
    <col min="10" max="10" width="0.875" style="227" customWidth="1"/>
    <col min="11" max="11" width="14.625" style="227" customWidth="1"/>
    <col min="12" max="13" width="0.875" style="227" customWidth="1"/>
    <col min="14" max="14" width="14.625" style="227" customWidth="1"/>
    <col min="15" max="15" width="0.875" style="227" customWidth="1"/>
    <col min="16" max="16384" width="12.75390625" style="227" customWidth="1"/>
  </cols>
  <sheetData>
    <row r="1" spans="1:8" ht="39.75" customHeight="1">
      <c r="A1" s="867" t="s">
        <v>313</v>
      </c>
      <c r="B1" s="867"/>
      <c r="C1" s="867"/>
      <c r="D1" s="867"/>
      <c r="E1" s="867"/>
      <c r="F1" s="867"/>
      <c r="G1" s="226"/>
      <c r="H1" s="226"/>
    </row>
    <row r="2" spans="1:8" ht="19.5" customHeight="1">
      <c r="A2" s="226"/>
      <c r="B2" s="226"/>
      <c r="C2" s="226"/>
      <c r="D2" s="226"/>
      <c r="E2" s="226"/>
      <c r="F2" s="226"/>
      <c r="G2" s="226"/>
      <c r="H2" s="226"/>
    </row>
    <row r="3" spans="2:14" ht="30" customHeight="1">
      <c r="B3" s="228"/>
      <c r="C3" s="228"/>
      <c r="D3" s="859" t="s">
        <v>314</v>
      </c>
      <c r="E3" s="859"/>
      <c r="F3" s="859"/>
      <c r="G3" s="868" t="s">
        <v>315</v>
      </c>
      <c r="H3" s="868"/>
      <c r="I3" s="868"/>
      <c r="J3" s="230"/>
      <c r="K3" s="228"/>
      <c r="L3" s="228"/>
      <c r="M3" s="228"/>
      <c r="N3" s="228"/>
    </row>
    <row r="4" spans="3:14" ht="19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2" t="s">
        <v>316</v>
      </c>
    </row>
    <row r="5" spans="1:15" ht="24.75" customHeight="1">
      <c r="A5" s="861" t="s">
        <v>317</v>
      </c>
      <c r="B5" s="863" t="s">
        <v>318</v>
      </c>
      <c r="C5" s="863" t="s">
        <v>319</v>
      </c>
      <c r="D5" s="658" t="s">
        <v>320</v>
      </c>
      <c r="E5" s="658"/>
      <c r="F5" s="659"/>
      <c r="G5" s="865" t="s">
        <v>321</v>
      </c>
      <c r="H5" s="865"/>
      <c r="I5" s="231" t="s">
        <v>322</v>
      </c>
      <c r="J5" s="232"/>
      <c r="K5" s="856" t="s">
        <v>323</v>
      </c>
      <c r="L5" s="233"/>
      <c r="M5" s="234"/>
      <c r="N5" s="856" t="s">
        <v>324</v>
      </c>
      <c r="O5" s="235"/>
    </row>
    <row r="6" spans="1:15" ht="24.75" customHeight="1">
      <c r="A6" s="862"/>
      <c r="B6" s="864"/>
      <c r="C6" s="864"/>
      <c r="D6" s="236" t="s">
        <v>5</v>
      </c>
      <c r="E6" s="236" t="s">
        <v>325</v>
      </c>
      <c r="F6" s="237" t="s">
        <v>326</v>
      </c>
      <c r="G6" s="238" t="s">
        <v>5</v>
      </c>
      <c r="H6" s="237" t="s">
        <v>325</v>
      </c>
      <c r="I6" s="237" t="s">
        <v>326</v>
      </c>
      <c r="J6" s="239"/>
      <c r="K6" s="857"/>
      <c r="L6" s="240"/>
      <c r="M6" s="241"/>
      <c r="N6" s="857"/>
      <c r="O6" s="242"/>
    </row>
    <row r="7" spans="1:15" ht="24.75" customHeight="1">
      <c r="A7" s="243" t="s">
        <v>327</v>
      </c>
      <c r="B7" s="244">
        <v>8</v>
      </c>
      <c r="C7" s="244">
        <v>124</v>
      </c>
      <c r="D7" s="244">
        <v>3485</v>
      </c>
      <c r="E7" s="244">
        <v>1748</v>
      </c>
      <c r="F7" s="244">
        <v>1737</v>
      </c>
      <c r="G7" s="37">
        <v>173</v>
      </c>
      <c r="H7" s="37">
        <v>78</v>
      </c>
      <c r="I7" s="37">
        <v>95</v>
      </c>
      <c r="J7" s="866">
        <v>28.1</v>
      </c>
      <c r="K7" s="866"/>
      <c r="L7" s="866"/>
      <c r="M7" s="866">
        <v>20.1</v>
      </c>
      <c r="N7" s="866"/>
      <c r="O7" s="866"/>
    </row>
    <row r="8" spans="1:15" ht="24.75" customHeight="1">
      <c r="A8" s="17" t="s">
        <v>328</v>
      </c>
      <c r="B8" s="245">
        <v>8</v>
      </c>
      <c r="C8" s="244">
        <v>119</v>
      </c>
      <c r="D8" s="244">
        <v>3408</v>
      </c>
      <c r="E8" s="244">
        <v>1735</v>
      </c>
      <c r="F8" s="244">
        <v>1673</v>
      </c>
      <c r="G8" s="37">
        <v>178</v>
      </c>
      <c r="H8" s="37">
        <v>78</v>
      </c>
      <c r="I8" s="37">
        <v>100</v>
      </c>
      <c r="J8" s="866">
        <v>28.6</v>
      </c>
      <c r="K8" s="866"/>
      <c r="L8" s="866"/>
      <c r="M8" s="866">
        <v>19.1</v>
      </c>
      <c r="N8" s="866"/>
      <c r="O8" s="866"/>
    </row>
    <row r="9" spans="1:15" ht="24.75" customHeight="1">
      <c r="A9" s="17" t="s">
        <v>329</v>
      </c>
      <c r="B9" s="245">
        <v>7</v>
      </c>
      <c r="C9" s="244">
        <v>123</v>
      </c>
      <c r="D9" s="244">
        <v>3334</v>
      </c>
      <c r="E9" s="244">
        <v>1718</v>
      </c>
      <c r="F9" s="244">
        <v>1616</v>
      </c>
      <c r="G9" s="37">
        <v>172</v>
      </c>
      <c r="H9" s="37">
        <v>78</v>
      </c>
      <c r="I9" s="37">
        <v>94</v>
      </c>
      <c r="J9" s="866">
        <v>27.1</v>
      </c>
      <c r="K9" s="866"/>
      <c r="L9" s="866"/>
      <c r="M9" s="866">
        <v>19.4</v>
      </c>
      <c r="N9" s="866"/>
      <c r="O9" s="866"/>
    </row>
    <row r="10" spans="1:15" s="246" customFormat="1" ht="24.75" customHeight="1">
      <c r="A10" s="17" t="s">
        <v>330</v>
      </c>
      <c r="B10" s="245">
        <v>7</v>
      </c>
      <c r="C10" s="244">
        <v>120</v>
      </c>
      <c r="D10" s="244">
        <v>3181</v>
      </c>
      <c r="E10" s="244">
        <v>1608</v>
      </c>
      <c r="F10" s="244">
        <v>1573</v>
      </c>
      <c r="G10" s="37">
        <v>171</v>
      </c>
      <c r="H10" s="37">
        <v>74</v>
      </c>
      <c r="I10" s="37">
        <v>97</v>
      </c>
      <c r="J10" s="866">
        <v>26.5</v>
      </c>
      <c r="K10" s="866"/>
      <c r="L10" s="866"/>
      <c r="M10" s="866">
        <v>18.6</v>
      </c>
      <c r="N10" s="866"/>
      <c r="O10" s="866"/>
    </row>
    <row r="11" spans="1:15" s="246" customFormat="1" ht="24.75" customHeight="1">
      <c r="A11" s="17" t="s">
        <v>331</v>
      </c>
      <c r="B11" s="245">
        <v>7</v>
      </c>
      <c r="C11" s="244">
        <v>122</v>
      </c>
      <c r="D11" s="244">
        <v>3108</v>
      </c>
      <c r="E11" s="244">
        <v>1593</v>
      </c>
      <c r="F11" s="244">
        <v>1515</v>
      </c>
      <c r="G11" s="37">
        <v>177</v>
      </c>
      <c r="H11" s="37">
        <v>80</v>
      </c>
      <c r="I11" s="37">
        <v>97</v>
      </c>
      <c r="J11" s="866">
        <v>25.5</v>
      </c>
      <c r="K11" s="866"/>
      <c r="L11" s="866"/>
      <c r="M11" s="866">
        <v>17.6</v>
      </c>
      <c r="N11" s="866"/>
      <c r="O11" s="866"/>
    </row>
    <row r="12" spans="1:15" s="246" customFormat="1" ht="24.75" customHeight="1">
      <c r="A12" s="17" t="s">
        <v>332</v>
      </c>
      <c r="B12" s="245">
        <v>7</v>
      </c>
      <c r="C12" s="244">
        <v>118</v>
      </c>
      <c r="D12" s="244">
        <v>3064</v>
      </c>
      <c r="E12" s="244">
        <v>1559</v>
      </c>
      <c r="F12" s="244">
        <v>1505</v>
      </c>
      <c r="G12" s="37">
        <v>176</v>
      </c>
      <c r="H12" s="37">
        <v>82</v>
      </c>
      <c r="I12" s="37">
        <v>94</v>
      </c>
      <c r="J12" s="866">
        <v>26</v>
      </c>
      <c r="K12" s="866"/>
      <c r="L12" s="866"/>
      <c r="M12" s="866">
        <v>17.4</v>
      </c>
      <c r="N12" s="866"/>
      <c r="O12" s="866"/>
    </row>
    <row r="13" spans="1:15" ht="24.75" customHeight="1">
      <c r="A13" s="17" t="s">
        <v>333</v>
      </c>
      <c r="B13" s="245">
        <v>7</v>
      </c>
      <c r="C13" s="244">
        <v>118</v>
      </c>
      <c r="D13" s="244">
        <v>2983</v>
      </c>
      <c r="E13" s="244">
        <v>1514</v>
      </c>
      <c r="F13" s="244">
        <v>1469</v>
      </c>
      <c r="G13" s="37">
        <v>171</v>
      </c>
      <c r="H13" s="37">
        <v>78</v>
      </c>
      <c r="I13" s="37">
        <v>93</v>
      </c>
      <c r="J13" s="866">
        <v>25.3</v>
      </c>
      <c r="K13" s="866"/>
      <c r="L13" s="866"/>
      <c r="M13" s="866">
        <v>17.4</v>
      </c>
      <c r="N13" s="866"/>
      <c r="O13" s="866"/>
    </row>
    <row r="14" spans="1:15" ht="24.75" customHeight="1">
      <c r="A14" s="17" t="s">
        <v>334</v>
      </c>
      <c r="B14" s="245">
        <v>7</v>
      </c>
      <c r="C14" s="244">
        <v>117</v>
      </c>
      <c r="D14" s="244">
        <v>2861</v>
      </c>
      <c r="E14" s="244">
        <v>1435</v>
      </c>
      <c r="F14" s="244">
        <v>1426</v>
      </c>
      <c r="G14" s="37">
        <v>170</v>
      </c>
      <c r="H14" s="37">
        <v>74</v>
      </c>
      <c r="I14" s="37">
        <v>96</v>
      </c>
      <c r="J14" s="866">
        <v>24.5</v>
      </c>
      <c r="K14" s="866"/>
      <c r="L14" s="866"/>
      <c r="M14" s="866">
        <v>16.8</v>
      </c>
      <c r="N14" s="866"/>
      <c r="O14" s="866"/>
    </row>
    <row r="15" spans="1:15" s="250" customFormat="1" ht="24.75" customHeight="1">
      <c r="A15" s="92" t="s">
        <v>335</v>
      </c>
      <c r="B15" s="247">
        <v>7</v>
      </c>
      <c r="C15" s="248">
        <v>117</v>
      </c>
      <c r="D15" s="249">
        <v>2821</v>
      </c>
      <c r="E15" s="248">
        <v>1421</v>
      </c>
      <c r="F15" s="248">
        <v>1400</v>
      </c>
      <c r="G15" s="38">
        <v>177</v>
      </c>
      <c r="H15" s="38">
        <v>76</v>
      </c>
      <c r="I15" s="38">
        <v>101</v>
      </c>
      <c r="J15" s="858">
        <v>24.1</v>
      </c>
      <c r="K15" s="858"/>
      <c r="L15" s="858"/>
      <c r="M15" s="858">
        <v>15.9</v>
      </c>
      <c r="N15" s="858"/>
      <c r="O15" s="858"/>
    </row>
    <row r="16" spans="1:14" ht="19.5" customHeight="1">
      <c r="A16" s="6"/>
      <c r="I16" s="6"/>
      <c r="J16" s="6"/>
      <c r="N16" s="11" t="s">
        <v>336</v>
      </c>
    </row>
    <row r="17" spans="1:14" s="230" customFormat="1" ht="19.5" customHeight="1">
      <c r="A17" s="227"/>
      <c r="B17" s="227"/>
      <c r="C17" s="227"/>
      <c r="D17" s="227"/>
      <c r="E17" s="227"/>
      <c r="F17" s="227"/>
      <c r="G17" s="227"/>
      <c r="H17" s="227"/>
      <c r="I17" s="227"/>
      <c r="J17" s="227"/>
      <c r="K17" s="251"/>
      <c r="L17" s="251"/>
      <c r="M17" s="251"/>
      <c r="N17" s="227"/>
    </row>
    <row r="18" spans="1:14" ht="30" customHeight="1">
      <c r="A18" s="1" t="s">
        <v>337</v>
      </c>
      <c r="B18" s="252"/>
      <c r="C18" s="252"/>
      <c r="D18" s="859" t="s">
        <v>338</v>
      </c>
      <c r="E18" s="859"/>
      <c r="F18" s="859"/>
      <c r="G18" s="860" t="s">
        <v>339</v>
      </c>
      <c r="H18" s="860"/>
      <c r="I18" s="860"/>
      <c r="J18" s="253"/>
      <c r="K18" s="252"/>
      <c r="L18" s="252"/>
      <c r="M18" s="252"/>
      <c r="N18" s="252"/>
    </row>
    <row r="19" spans="1:14" ht="19.5" customHeight="1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2" t="s">
        <v>316</v>
      </c>
    </row>
    <row r="20" spans="1:15" ht="24.75" customHeight="1">
      <c r="A20" s="861" t="s">
        <v>317</v>
      </c>
      <c r="B20" s="863" t="s">
        <v>318</v>
      </c>
      <c r="C20" s="863" t="s">
        <v>319</v>
      </c>
      <c r="D20" s="658" t="s">
        <v>340</v>
      </c>
      <c r="E20" s="658"/>
      <c r="F20" s="659"/>
      <c r="G20" s="865" t="s">
        <v>321</v>
      </c>
      <c r="H20" s="865"/>
      <c r="I20" s="231" t="s">
        <v>322</v>
      </c>
      <c r="J20" s="254"/>
      <c r="K20" s="856" t="s">
        <v>341</v>
      </c>
      <c r="L20" s="255"/>
      <c r="M20" s="256"/>
      <c r="N20" s="856" t="s">
        <v>342</v>
      </c>
      <c r="O20" s="257"/>
    </row>
    <row r="21" spans="1:15" ht="24.75" customHeight="1">
      <c r="A21" s="862"/>
      <c r="B21" s="864"/>
      <c r="C21" s="864"/>
      <c r="D21" s="236" t="s">
        <v>5</v>
      </c>
      <c r="E21" s="236" t="s">
        <v>325</v>
      </c>
      <c r="F21" s="237" t="s">
        <v>326</v>
      </c>
      <c r="G21" s="258" t="s">
        <v>5</v>
      </c>
      <c r="H21" s="259" t="s">
        <v>325</v>
      </c>
      <c r="I21" s="259" t="s">
        <v>326</v>
      </c>
      <c r="J21" s="260"/>
      <c r="K21" s="857"/>
      <c r="L21" s="261"/>
      <c r="M21" s="262"/>
      <c r="N21" s="857"/>
      <c r="O21" s="263"/>
    </row>
    <row r="22" spans="1:15" ht="24.75" customHeight="1">
      <c r="A22" s="243" t="s">
        <v>327</v>
      </c>
      <c r="B22" s="264">
        <v>5</v>
      </c>
      <c r="C22" s="264">
        <v>64</v>
      </c>
      <c r="D22" s="264">
        <v>1979</v>
      </c>
      <c r="E22" s="264">
        <v>1038</v>
      </c>
      <c r="F22" s="264">
        <v>941</v>
      </c>
      <c r="G22" s="37">
        <v>130</v>
      </c>
      <c r="H22" s="37">
        <v>68</v>
      </c>
      <c r="I22" s="37">
        <v>62</v>
      </c>
      <c r="J22" s="852">
        <v>30.9</v>
      </c>
      <c r="K22" s="852"/>
      <c r="L22" s="852"/>
      <c r="M22" s="853">
        <v>15.2</v>
      </c>
      <c r="N22" s="853"/>
      <c r="O22" s="853"/>
    </row>
    <row r="23" spans="1:15" ht="24.75" customHeight="1">
      <c r="A23" s="17" t="s">
        <v>328</v>
      </c>
      <c r="B23" s="265">
        <v>5</v>
      </c>
      <c r="C23" s="264">
        <v>60</v>
      </c>
      <c r="D23" s="264">
        <v>1869</v>
      </c>
      <c r="E23" s="264">
        <v>954</v>
      </c>
      <c r="F23" s="264">
        <v>915</v>
      </c>
      <c r="G23" s="37">
        <v>128</v>
      </c>
      <c r="H23" s="37">
        <v>65</v>
      </c>
      <c r="I23" s="37">
        <v>63</v>
      </c>
      <c r="J23" s="852">
        <v>31.2</v>
      </c>
      <c r="K23" s="852"/>
      <c r="L23" s="852"/>
      <c r="M23" s="853">
        <v>14.6</v>
      </c>
      <c r="N23" s="853"/>
      <c r="O23" s="853"/>
    </row>
    <row r="24" spans="1:15" ht="24.75" customHeight="1">
      <c r="A24" s="17" t="s">
        <v>329</v>
      </c>
      <c r="B24" s="265">
        <v>5</v>
      </c>
      <c r="C24" s="264">
        <v>62</v>
      </c>
      <c r="D24" s="264">
        <v>1802</v>
      </c>
      <c r="E24" s="264">
        <v>878</v>
      </c>
      <c r="F24" s="264">
        <v>924</v>
      </c>
      <c r="G24" s="37">
        <v>132</v>
      </c>
      <c r="H24" s="37">
        <v>69</v>
      </c>
      <c r="I24" s="37">
        <v>63</v>
      </c>
      <c r="J24" s="852">
        <v>29.1</v>
      </c>
      <c r="K24" s="852"/>
      <c r="L24" s="852"/>
      <c r="M24" s="853">
        <v>13.7</v>
      </c>
      <c r="N24" s="853"/>
      <c r="O24" s="853"/>
    </row>
    <row r="25" spans="1:15" ht="24.75" customHeight="1">
      <c r="A25" s="17" t="s">
        <v>330</v>
      </c>
      <c r="B25" s="265">
        <v>5</v>
      </c>
      <c r="C25" s="264">
        <v>63</v>
      </c>
      <c r="D25" s="264">
        <v>1767</v>
      </c>
      <c r="E25" s="264">
        <v>860</v>
      </c>
      <c r="F25" s="264">
        <v>907</v>
      </c>
      <c r="G25" s="37">
        <v>123</v>
      </c>
      <c r="H25" s="37">
        <v>66</v>
      </c>
      <c r="I25" s="37">
        <v>57</v>
      </c>
      <c r="J25" s="852">
        <v>28</v>
      </c>
      <c r="K25" s="852"/>
      <c r="L25" s="852"/>
      <c r="M25" s="853">
        <v>14.4</v>
      </c>
      <c r="N25" s="853"/>
      <c r="O25" s="853"/>
    </row>
    <row r="26" spans="1:15" ht="24.75" customHeight="1">
      <c r="A26" s="17" t="s">
        <v>331</v>
      </c>
      <c r="B26" s="265">
        <v>5</v>
      </c>
      <c r="C26" s="264">
        <v>63</v>
      </c>
      <c r="D26" s="264">
        <v>1744</v>
      </c>
      <c r="E26" s="264">
        <v>874</v>
      </c>
      <c r="F26" s="264">
        <v>870</v>
      </c>
      <c r="G26" s="37">
        <v>125</v>
      </c>
      <c r="H26" s="37">
        <v>63</v>
      </c>
      <c r="I26" s="37">
        <v>62</v>
      </c>
      <c r="J26" s="852">
        <v>27.7</v>
      </c>
      <c r="K26" s="852"/>
      <c r="L26" s="852"/>
      <c r="M26" s="853">
        <v>14</v>
      </c>
      <c r="N26" s="853"/>
      <c r="O26" s="853"/>
    </row>
    <row r="27" spans="1:15" ht="24.75" customHeight="1">
      <c r="A27" s="17" t="s">
        <v>332</v>
      </c>
      <c r="B27" s="265">
        <v>5</v>
      </c>
      <c r="C27" s="264">
        <v>59</v>
      </c>
      <c r="D27" s="264">
        <v>1709</v>
      </c>
      <c r="E27" s="264">
        <v>882</v>
      </c>
      <c r="F27" s="264">
        <v>827</v>
      </c>
      <c r="G27" s="37">
        <v>122</v>
      </c>
      <c r="H27" s="37">
        <v>59</v>
      </c>
      <c r="I27" s="37">
        <v>63</v>
      </c>
      <c r="J27" s="852">
        <v>29</v>
      </c>
      <c r="K27" s="852"/>
      <c r="L27" s="852"/>
      <c r="M27" s="853">
        <v>14</v>
      </c>
      <c r="N27" s="853"/>
      <c r="O27" s="853"/>
    </row>
    <row r="28" spans="1:15" ht="24.75" customHeight="1">
      <c r="A28" s="17" t="s">
        <v>333</v>
      </c>
      <c r="B28" s="245">
        <v>5</v>
      </c>
      <c r="C28" s="244">
        <v>60</v>
      </c>
      <c r="D28" s="264">
        <v>1567</v>
      </c>
      <c r="E28" s="244">
        <v>813</v>
      </c>
      <c r="F28" s="244">
        <v>754</v>
      </c>
      <c r="G28" s="37">
        <v>125</v>
      </c>
      <c r="H28" s="37">
        <v>60</v>
      </c>
      <c r="I28" s="37">
        <v>65</v>
      </c>
      <c r="J28" s="852">
        <v>26.1</v>
      </c>
      <c r="K28" s="852"/>
      <c r="L28" s="852"/>
      <c r="M28" s="853">
        <v>12.5</v>
      </c>
      <c r="N28" s="853"/>
      <c r="O28" s="853"/>
    </row>
    <row r="29" spans="1:15" ht="24.75" customHeight="1">
      <c r="A29" s="17" t="s">
        <v>334</v>
      </c>
      <c r="B29" s="245">
        <v>5</v>
      </c>
      <c r="C29" s="244">
        <v>59</v>
      </c>
      <c r="D29" s="264">
        <v>1562</v>
      </c>
      <c r="E29" s="244">
        <v>807</v>
      </c>
      <c r="F29" s="244">
        <v>755</v>
      </c>
      <c r="G29" s="37">
        <v>123</v>
      </c>
      <c r="H29" s="37">
        <v>63</v>
      </c>
      <c r="I29" s="37">
        <v>60</v>
      </c>
      <c r="J29" s="852">
        <v>26.5</v>
      </c>
      <c r="K29" s="852"/>
      <c r="L29" s="852"/>
      <c r="M29" s="853">
        <v>12.7</v>
      </c>
      <c r="N29" s="853"/>
      <c r="O29" s="853"/>
    </row>
    <row r="30" spans="1:15" s="250" customFormat="1" ht="24.75" customHeight="1">
      <c r="A30" s="92" t="s">
        <v>335</v>
      </c>
      <c r="B30" s="247">
        <v>5</v>
      </c>
      <c r="C30" s="248">
        <v>56</v>
      </c>
      <c r="D30" s="266">
        <v>1506</v>
      </c>
      <c r="E30" s="248">
        <v>779</v>
      </c>
      <c r="F30" s="248">
        <v>727</v>
      </c>
      <c r="G30" s="38">
        <v>115</v>
      </c>
      <c r="H30" s="38">
        <v>61</v>
      </c>
      <c r="I30" s="38">
        <v>54</v>
      </c>
      <c r="J30" s="854">
        <v>26.8</v>
      </c>
      <c r="K30" s="854"/>
      <c r="L30" s="854"/>
      <c r="M30" s="855">
        <v>13.1</v>
      </c>
      <c r="N30" s="855"/>
      <c r="O30" s="855"/>
    </row>
    <row r="31" spans="1:14" ht="19.5" customHeight="1">
      <c r="A31" s="6"/>
      <c r="I31" s="6"/>
      <c r="J31" s="6"/>
      <c r="N31" s="11" t="s">
        <v>336</v>
      </c>
    </row>
    <row r="32" ht="24.75" customHeight="1">
      <c r="N32" s="251"/>
    </row>
  </sheetData>
  <sheetProtection/>
  <mergeCells count="55">
    <mergeCell ref="A1:F1"/>
    <mergeCell ref="D3:F3"/>
    <mergeCell ref="G3:I3"/>
    <mergeCell ref="A5:A6"/>
    <mergeCell ref="B5:B6"/>
    <mergeCell ref="C5:C6"/>
    <mergeCell ref="D5:F5"/>
    <mergeCell ref="G5:H5"/>
    <mergeCell ref="K5:K6"/>
    <mergeCell ref="N5:N6"/>
    <mergeCell ref="J7:L7"/>
    <mergeCell ref="M7:O7"/>
    <mergeCell ref="J8:L8"/>
    <mergeCell ref="M8:O8"/>
    <mergeCell ref="J9:L9"/>
    <mergeCell ref="M9:O9"/>
    <mergeCell ref="J10:L10"/>
    <mergeCell ref="M10:O10"/>
    <mergeCell ref="J11:L11"/>
    <mergeCell ref="M11:O11"/>
    <mergeCell ref="J12:L12"/>
    <mergeCell ref="M12:O12"/>
    <mergeCell ref="J13:L13"/>
    <mergeCell ref="M13:O13"/>
    <mergeCell ref="J14:L14"/>
    <mergeCell ref="M14:O14"/>
    <mergeCell ref="J15:L15"/>
    <mergeCell ref="M15:O15"/>
    <mergeCell ref="D18:F18"/>
    <mergeCell ref="G18:I18"/>
    <mergeCell ref="A20:A21"/>
    <mergeCell ref="B20:B21"/>
    <mergeCell ref="C20:C21"/>
    <mergeCell ref="D20:F20"/>
    <mergeCell ref="G20:H20"/>
    <mergeCell ref="K20:K21"/>
    <mergeCell ref="N20:N21"/>
    <mergeCell ref="J22:L22"/>
    <mergeCell ref="M22:O22"/>
    <mergeCell ref="J23:L23"/>
    <mergeCell ref="M23:O23"/>
    <mergeCell ref="J24:L24"/>
    <mergeCell ref="M24:O24"/>
    <mergeCell ref="J25:L25"/>
    <mergeCell ref="M25:O25"/>
    <mergeCell ref="J26:L26"/>
    <mergeCell ref="M26:O26"/>
    <mergeCell ref="J27:L27"/>
    <mergeCell ref="M27:O27"/>
    <mergeCell ref="J28:L28"/>
    <mergeCell ref="M28:O28"/>
    <mergeCell ref="J29:L29"/>
    <mergeCell ref="M29:O29"/>
    <mergeCell ref="J30:L30"/>
    <mergeCell ref="M30:O3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42"/>
  <sheetViews>
    <sheetView showGridLines="0" zoomScaleSheetLayoutView="100" workbookViewId="0" topLeftCell="A1">
      <selection activeCell="A1" sqref="A1:L1"/>
    </sheetView>
  </sheetViews>
  <sheetFormatPr defaultColWidth="5.125" defaultRowHeight="32.25" customHeight="1"/>
  <cols>
    <col min="1" max="1" width="1.625" style="2" customWidth="1"/>
    <col min="2" max="2" width="17.50390625" style="2" customWidth="1"/>
    <col min="3" max="3" width="1.625" style="2" customWidth="1"/>
    <col min="4" max="24" width="5.75390625" style="2" customWidth="1"/>
    <col min="25" max="26" width="5.875" style="2" customWidth="1"/>
    <col min="27" max="27" width="5.75390625" style="2" customWidth="1"/>
    <col min="28" max="28" width="6.125" style="2" hidden="1" customWidth="1"/>
    <col min="29" max="16384" width="5.125" style="2" customWidth="1"/>
  </cols>
  <sheetData>
    <row r="1" spans="3:27" s="230" customFormat="1" ht="24.75" customHeight="1">
      <c r="C1" s="252"/>
      <c r="D1" s="252"/>
      <c r="E1" s="859" t="s">
        <v>343</v>
      </c>
      <c r="F1" s="859"/>
      <c r="G1" s="859"/>
      <c r="H1" s="859"/>
      <c r="I1" s="859"/>
      <c r="J1" s="859"/>
      <c r="K1" s="859"/>
      <c r="L1" s="859"/>
      <c r="M1" s="868" t="s">
        <v>344</v>
      </c>
      <c r="N1" s="868"/>
      <c r="O1" s="868"/>
      <c r="P1" s="868"/>
      <c r="Q1" s="868"/>
      <c r="R1" s="868"/>
      <c r="S1" s="868"/>
      <c r="U1" s="252"/>
      <c r="V1" s="267"/>
      <c r="W1" s="267"/>
      <c r="X1" s="267"/>
      <c r="Y1" s="267"/>
      <c r="Z1" s="267"/>
      <c r="AA1" s="267"/>
    </row>
    <row r="2" spans="1:27" ht="19.5" customHeight="1">
      <c r="A2" s="1"/>
      <c r="B2" s="1"/>
      <c r="C2" s="228"/>
      <c r="D2" s="228"/>
      <c r="E2" s="228"/>
      <c r="F2" s="228"/>
      <c r="G2" s="228"/>
      <c r="H2" s="228"/>
      <c r="L2" s="252"/>
      <c r="N2" s="229"/>
      <c r="O2" s="22"/>
      <c r="R2" s="228"/>
      <c r="S2" s="228"/>
      <c r="T2" s="228"/>
      <c r="U2" s="228"/>
      <c r="V2" s="228"/>
      <c r="W2" s="228"/>
      <c r="X2" s="228"/>
      <c r="Y2" s="228"/>
      <c r="Z2" s="228"/>
      <c r="AA2" s="228"/>
    </row>
    <row r="3" spans="25:28" ht="19.5" customHeight="1" thickBot="1">
      <c r="Y3" s="908" t="s">
        <v>345</v>
      </c>
      <c r="Z3" s="909"/>
      <c r="AA3" s="909"/>
      <c r="AB3" s="910"/>
    </row>
    <row r="4" spans="1:28" ht="19.5" customHeight="1">
      <c r="A4" s="76"/>
      <c r="B4" s="268" t="s">
        <v>346</v>
      </c>
      <c r="C4" s="269"/>
      <c r="D4" s="733" t="s">
        <v>347</v>
      </c>
      <c r="E4" s="733"/>
      <c r="F4" s="733"/>
      <c r="G4" s="733" t="s">
        <v>348</v>
      </c>
      <c r="H4" s="733"/>
      <c r="I4" s="733"/>
      <c r="J4" s="733" t="s">
        <v>349</v>
      </c>
      <c r="K4" s="733"/>
      <c r="L4" s="753"/>
      <c r="M4" s="911" t="s">
        <v>350</v>
      </c>
      <c r="N4" s="733"/>
      <c r="O4" s="733"/>
      <c r="P4" s="733" t="s">
        <v>351</v>
      </c>
      <c r="Q4" s="733"/>
      <c r="R4" s="733"/>
      <c r="S4" s="733" t="s">
        <v>352</v>
      </c>
      <c r="T4" s="733"/>
      <c r="U4" s="733"/>
      <c r="V4" s="733" t="s">
        <v>353</v>
      </c>
      <c r="W4" s="733"/>
      <c r="X4" s="733"/>
      <c r="Y4" s="733" t="s">
        <v>5</v>
      </c>
      <c r="Z4" s="733"/>
      <c r="AA4" s="753"/>
      <c r="AB4" s="86" t="s">
        <v>354</v>
      </c>
    </row>
    <row r="5" spans="1:28" ht="19.5" customHeight="1">
      <c r="A5" s="270"/>
      <c r="B5" s="270"/>
      <c r="C5" s="271"/>
      <c r="D5" s="904" t="s">
        <v>355</v>
      </c>
      <c r="E5" s="905"/>
      <c r="F5" s="902" t="s">
        <v>356</v>
      </c>
      <c r="G5" s="904" t="s">
        <v>355</v>
      </c>
      <c r="H5" s="905"/>
      <c r="I5" s="902" t="s">
        <v>356</v>
      </c>
      <c r="J5" s="904" t="s">
        <v>355</v>
      </c>
      <c r="K5" s="905"/>
      <c r="L5" s="899" t="s">
        <v>356</v>
      </c>
      <c r="M5" s="906" t="s">
        <v>357</v>
      </c>
      <c r="N5" s="907"/>
      <c r="O5" s="902" t="s">
        <v>356</v>
      </c>
      <c r="P5" s="904" t="s">
        <v>357</v>
      </c>
      <c r="Q5" s="905"/>
      <c r="R5" s="902" t="s">
        <v>356</v>
      </c>
      <c r="S5" s="904" t="s">
        <v>357</v>
      </c>
      <c r="T5" s="905"/>
      <c r="U5" s="902" t="s">
        <v>356</v>
      </c>
      <c r="V5" s="904" t="s">
        <v>355</v>
      </c>
      <c r="W5" s="905"/>
      <c r="X5" s="902" t="s">
        <v>356</v>
      </c>
      <c r="Y5" s="904" t="s">
        <v>358</v>
      </c>
      <c r="Z5" s="905"/>
      <c r="AA5" s="899" t="s">
        <v>356</v>
      </c>
      <c r="AB5" s="876"/>
    </row>
    <row r="6" spans="1:28" ht="19.5" customHeight="1">
      <c r="A6" s="56"/>
      <c r="B6" s="272" t="s">
        <v>359</v>
      </c>
      <c r="C6" s="273"/>
      <c r="D6" s="274" t="s">
        <v>325</v>
      </c>
      <c r="E6" s="275" t="s">
        <v>326</v>
      </c>
      <c r="F6" s="903"/>
      <c r="G6" s="274" t="s">
        <v>325</v>
      </c>
      <c r="H6" s="275" t="s">
        <v>326</v>
      </c>
      <c r="I6" s="903"/>
      <c r="J6" s="274" t="s">
        <v>325</v>
      </c>
      <c r="K6" s="275" t="s">
        <v>326</v>
      </c>
      <c r="L6" s="900"/>
      <c r="M6" s="276" t="s">
        <v>325</v>
      </c>
      <c r="N6" s="276" t="s">
        <v>326</v>
      </c>
      <c r="O6" s="903"/>
      <c r="P6" s="274" t="s">
        <v>325</v>
      </c>
      <c r="Q6" s="275" t="s">
        <v>326</v>
      </c>
      <c r="R6" s="903"/>
      <c r="S6" s="274" t="s">
        <v>325</v>
      </c>
      <c r="T6" s="275" t="s">
        <v>326</v>
      </c>
      <c r="U6" s="903"/>
      <c r="V6" s="274" t="s">
        <v>325</v>
      </c>
      <c r="W6" s="275" t="s">
        <v>326</v>
      </c>
      <c r="X6" s="903"/>
      <c r="Y6" s="274" t="s">
        <v>325</v>
      </c>
      <c r="Z6" s="275" t="s">
        <v>326</v>
      </c>
      <c r="AA6" s="900"/>
      <c r="AB6" s="901"/>
    </row>
    <row r="7" spans="1:27" ht="19.5" customHeight="1">
      <c r="A7" s="73"/>
      <c r="B7" s="848" t="s">
        <v>360</v>
      </c>
      <c r="C7" s="277"/>
      <c r="D7" s="278">
        <v>24</v>
      </c>
      <c r="E7" s="278">
        <v>23</v>
      </c>
      <c r="F7" s="875">
        <v>2</v>
      </c>
      <c r="G7" s="278">
        <v>20</v>
      </c>
      <c r="H7" s="278">
        <v>25</v>
      </c>
      <c r="I7" s="875">
        <v>2</v>
      </c>
      <c r="J7" s="278">
        <v>30</v>
      </c>
      <c r="K7" s="278">
        <v>15</v>
      </c>
      <c r="L7" s="882">
        <v>2</v>
      </c>
      <c r="M7" s="280">
        <v>28</v>
      </c>
      <c r="N7" s="279">
        <v>24</v>
      </c>
      <c r="O7" s="875">
        <v>2</v>
      </c>
      <c r="P7" s="281">
        <v>25</v>
      </c>
      <c r="Q7" s="278">
        <v>26</v>
      </c>
      <c r="R7" s="875">
        <v>2</v>
      </c>
      <c r="S7" s="278">
        <v>24</v>
      </c>
      <c r="T7" s="278">
        <v>33</v>
      </c>
      <c r="U7" s="875">
        <v>2</v>
      </c>
      <c r="V7" s="278">
        <v>3</v>
      </c>
      <c r="W7" s="278">
        <v>2</v>
      </c>
      <c r="X7" s="875">
        <v>3</v>
      </c>
      <c r="Y7" s="278">
        <v>154</v>
      </c>
      <c r="Z7" s="278">
        <v>148</v>
      </c>
      <c r="AA7" s="883">
        <v>15</v>
      </c>
    </row>
    <row r="8" spans="1:28" ht="19.5" customHeight="1">
      <c r="A8" s="282"/>
      <c r="B8" s="670"/>
      <c r="C8" s="283"/>
      <c r="D8" s="869">
        <v>47</v>
      </c>
      <c r="E8" s="870"/>
      <c r="F8" s="893"/>
      <c r="G8" s="869">
        <v>45</v>
      </c>
      <c r="H8" s="870"/>
      <c r="I8" s="893"/>
      <c r="J8" s="869">
        <v>45</v>
      </c>
      <c r="K8" s="870"/>
      <c r="L8" s="894"/>
      <c r="M8" s="881">
        <v>52</v>
      </c>
      <c r="N8" s="870"/>
      <c r="O8" s="893"/>
      <c r="P8" s="869">
        <v>51</v>
      </c>
      <c r="Q8" s="870"/>
      <c r="R8" s="893"/>
      <c r="S8" s="869">
        <v>57</v>
      </c>
      <c r="T8" s="870"/>
      <c r="U8" s="893"/>
      <c r="V8" s="869">
        <v>5</v>
      </c>
      <c r="W8" s="870"/>
      <c r="X8" s="893"/>
      <c r="Y8" s="869">
        <v>302</v>
      </c>
      <c r="Z8" s="870">
        <v>0</v>
      </c>
      <c r="AA8" s="894"/>
      <c r="AB8" s="56"/>
    </row>
    <row r="9" spans="1:27" ht="19.5" customHeight="1">
      <c r="A9" s="284"/>
      <c r="B9" s="891" t="s">
        <v>361</v>
      </c>
      <c r="C9" s="285"/>
      <c r="D9" s="286">
        <v>70</v>
      </c>
      <c r="E9" s="286">
        <v>61</v>
      </c>
      <c r="F9" s="874">
        <v>4</v>
      </c>
      <c r="G9" s="286">
        <v>52</v>
      </c>
      <c r="H9" s="286">
        <v>46</v>
      </c>
      <c r="I9" s="874">
        <v>3</v>
      </c>
      <c r="J9" s="286">
        <v>48</v>
      </c>
      <c r="K9" s="286">
        <v>46</v>
      </c>
      <c r="L9" s="882">
        <v>3</v>
      </c>
      <c r="M9" s="280">
        <v>71</v>
      </c>
      <c r="N9" s="279">
        <v>53</v>
      </c>
      <c r="O9" s="874">
        <v>4</v>
      </c>
      <c r="P9" s="280">
        <v>67</v>
      </c>
      <c r="Q9" s="286">
        <v>54</v>
      </c>
      <c r="R9" s="874">
        <v>4</v>
      </c>
      <c r="S9" s="286">
        <v>46</v>
      </c>
      <c r="T9" s="286">
        <v>52</v>
      </c>
      <c r="U9" s="874">
        <v>3</v>
      </c>
      <c r="V9" s="286">
        <v>8</v>
      </c>
      <c r="W9" s="286">
        <v>3</v>
      </c>
      <c r="X9" s="874">
        <v>4</v>
      </c>
      <c r="Y9" s="278">
        <v>362</v>
      </c>
      <c r="Z9" s="278">
        <v>315</v>
      </c>
      <c r="AA9" s="883">
        <v>25</v>
      </c>
    </row>
    <row r="10" spans="1:28" ht="19.5" customHeight="1">
      <c r="A10" s="282"/>
      <c r="B10" s="670"/>
      <c r="C10" s="283"/>
      <c r="D10" s="869">
        <v>131</v>
      </c>
      <c r="E10" s="870"/>
      <c r="F10" s="873"/>
      <c r="G10" s="869">
        <v>98</v>
      </c>
      <c r="H10" s="870"/>
      <c r="I10" s="873"/>
      <c r="J10" s="869">
        <v>94</v>
      </c>
      <c r="K10" s="870"/>
      <c r="L10" s="879"/>
      <c r="M10" s="881">
        <v>124</v>
      </c>
      <c r="N10" s="880"/>
      <c r="O10" s="873"/>
      <c r="P10" s="869">
        <v>121</v>
      </c>
      <c r="Q10" s="870"/>
      <c r="R10" s="893"/>
      <c r="S10" s="869">
        <v>98</v>
      </c>
      <c r="T10" s="870"/>
      <c r="U10" s="873"/>
      <c r="V10" s="869">
        <v>11</v>
      </c>
      <c r="W10" s="870"/>
      <c r="X10" s="873"/>
      <c r="Y10" s="869">
        <v>677</v>
      </c>
      <c r="Z10" s="870">
        <v>0</v>
      </c>
      <c r="AA10" s="894"/>
      <c r="AB10" s="56"/>
    </row>
    <row r="11" spans="1:27" ht="19.5" customHeight="1">
      <c r="A11" s="284"/>
      <c r="B11" s="891" t="s">
        <v>362</v>
      </c>
      <c r="C11" s="285"/>
      <c r="D11" s="286">
        <v>44</v>
      </c>
      <c r="E11" s="286">
        <v>38</v>
      </c>
      <c r="F11" s="874">
        <v>3</v>
      </c>
      <c r="G11" s="286">
        <v>41</v>
      </c>
      <c r="H11" s="286">
        <v>42</v>
      </c>
      <c r="I11" s="874">
        <v>3</v>
      </c>
      <c r="J11" s="286">
        <v>46</v>
      </c>
      <c r="K11" s="286">
        <v>40</v>
      </c>
      <c r="L11" s="882">
        <v>3</v>
      </c>
      <c r="M11" s="280">
        <v>49</v>
      </c>
      <c r="N11" s="279">
        <v>51</v>
      </c>
      <c r="O11" s="874">
        <v>3</v>
      </c>
      <c r="P11" s="280">
        <v>38</v>
      </c>
      <c r="Q11" s="286">
        <v>35</v>
      </c>
      <c r="R11" s="874">
        <v>2</v>
      </c>
      <c r="S11" s="286">
        <v>42</v>
      </c>
      <c r="T11" s="286">
        <v>63</v>
      </c>
      <c r="U11" s="874">
        <v>3</v>
      </c>
      <c r="V11" s="286">
        <v>4</v>
      </c>
      <c r="W11" s="286">
        <v>5</v>
      </c>
      <c r="X11" s="874">
        <v>4</v>
      </c>
      <c r="Y11" s="278">
        <v>264</v>
      </c>
      <c r="Z11" s="278">
        <v>274</v>
      </c>
      <c r="AA11" s="883">
        <v>21</v>
      </c>
    </row>
    <row r="12" spans="1:28" ht="19.5" customHeight="1">
      <c r="A12" s="282"/>
      <c r="B12" s="670"/>
      <c r="C12" s="283"/>
      <c r="D12" s="869">
        <v>82</v>
      </c>
      <c r="E12" s="870"/>
      <c r="F12" s="873"/>
      <c r="G12" s="869">
        <v>83</v>
      </c>
      <c r="H12" s="870"/>
      <c r="I12" s="873"/>
      <c r="J12" s="869">
        <v>86</v>
      </c>
      <c r="K12" s="870"/>
      <c r="L12" s="879"/>
      <c r="M12" s="881">
        <v>100</v>
      </c>
      <c r="N12" s="880"/>
      <c r="O12" s="873"/>
      <c r="P12" s="869">
        <v>73</v>
      </c>
      <c r="Q12" s="870"/>
      <c r="R12" s="893"/>
      <c r="S12" s="869">
        <v>105</v>
      </c>
      <c r="T12" s="870"/>
      <c r="U12" s="873"/>
      <c r="V12" s="869">
        <v>9</v>
      </c>
      <c r="W12" s="870"/>
      <c r="X12" s="873"/>
      <c r="Y12" s="869">
        <v>538</v>
      </c>
      <c r="Z12" s="870">
        <v>0</v>
      </c>
      <c r="AA12" s="894"/>
      <c r="AB12" s="56"/>
    </row>
    <row r="13" spans="1:27" ht="19.5" customHeight="1">
      <c r="A13" s="284"/>
      <c r="B13" s="891" t="s">
        <v>363</v>
      </c>
      <c r="C13" s="285"/>
      <c r="D13" s="286">
        <v>26</v>
      </c>
      <c r="E13" s="286">
        <v>33</v>
      </c>
      <c r="F13" s="874">
        <v>2</v>
      </c>
      <c r="G13" s="286">
        <v>31</v>
      </c>
      <c r="H13" s="286">
        <v>47</v>
      </c>
      <c r="I13" s="874">
        <v>3</v>
      </c>
      <c r="J13" s="286">
        <v>34</v>
      </c>
      <c r="K13" s="286">
        <v>37</v>
      </c>
      <c r="L13" s="882">
        <v>2</v>
      </c>
      <c r="M13" s="280">
        <v>34</v>
      </c>
      <c r="N13" s="279">
        <v>49</v>
      </c>
      <c r="O13" s="874">
        <v>3</v>
      </c>
      <c r="P13" s="280">
        <v>49</v>
      </c>
      <c r="Q13" s="286">
        <v>47</v>
      </c>
      <c r="R13" s="874">
        <v>3</v>
      </c>
      <c r="S13" s="286">
        <v>40</v>
      </c>
      <c r="T13" s="286">
        <v>48</v>
      </c>
      <c r="U13" s="874">
        <v>3</v>
      </c>
      <c r="V13" s="286">
        <v>6</v>
      </c>
      <c r="W13" s="286">
        <v>0</v>
      </c>
      <c r="X13" s="874">
        <v>3</v>
      </c>
      <c r="Y13" s="278">
        <v>220</v>
      </c>
      <c r="Z13" s="278">
        <v>261</v>
      </c>
      <c r="AA13" s="883">
        <v>19</v>
      </c>
    </row>
    <row r="14" spans="1:28" ht="19.5" customHeight="1">
      <c r="A14" s="282"/>
      <c r="B14" s="670"/>
      <c r="C14" s="283"/>
      <c r="D14" s="869">
        <v>59</v>
      </c>
      <c r="E14" s="870"/>
      <c r="F14" s="873"/>
      <c r="G14" s="869">
        <v>78</v>
      </c>
      <c r="H14" s="870"/>
      <c r="I14" s="873"/>
      <c r="J14" s="869">
        <v>71</v>
      </c>
      <c r="K14" s="870"/>
      <c r="L14" s="879"/>
      <c r="M14" s="881">
        <v>83</v>
      </c>
      <c r="N14" s="880"/>
      <c r="O14" s="873"/>
      <c r="P14" s="869">
        <v>96</v>
      </c>
      <c r="Q14" s="870"/>
      <c r="R14" s="893"/>
      <c r="S14" s="869">
        <v>88</v>
      </c>
      <c r="T14" s="870"/>
      <c r="U14" s="873"/>
      <c r="V14" s="869">
        <v>6</v>
      </c>
      <c r="W14" s="870"/>
      <c r="X14" s="873"/>
      <c r="Y14" s="869">
        <v>481</v>
      </c>
      <c r="Z14" s="870">
        <v>0</v>
      </c>
      <c r="AA14" s="894"/>
      <c r="AB14" s="56"/>
    </row>
    <row r="15" spans="1:27" ht="19.5" customHeight="1">
      <c r="A15" s="284"/>
      <c r="B15" s="891" t="s">
        <v>364</v>
      </c>
      <c r="C15" s="285"/>
      <c r="D15" s="286">
        <v>44</v>
      </c>
      <c r="E15" s="286">
        <v>33</v>
      </c>
      <c r="F15" s="874">
        <v>3</v>
      </c>
      <c r="G15" s="286">
        <v>28</v>
      </c>
      <c r="H15" s="286">
        <v>30</v>
      </c>
      <c r="I15" s="874">
        <v>2</v>
      </c>
      <c r="J15" s="286">
        <v>30</v>
      </c>
      <c r="K15" s="286">
        <v>41</v>
      </c>
      <c r="L15" s="882">
        <v>2</v>
      </c>
      <c r="M15" s="280">
        <v>43</v>
      </c>
      <c r="N15" s="279">
        <v>41</v>
      </c>
      <c r="O15" s="874">
        <v>3</v>
      </c>
      <c r="P15" s="280">
        <v>47</v>
      </c>
      <c r="Q15" s="286">
        <v>27</v>
      </c>
      <c r="R15" s="874">
        <v>2</v>
      </c>
      <c r="S15" s="286">
        <v>40</v>
      </c>
      <c r="T15" s="286">
        <v>37</v>
      </c>
      <c r="U15" s="874">
        <v>2</v>
      </c>
      <c r="V15" s="286">
        <v>6</v>
      </c>
      <c r="W15" s="286">
        <v>4</v>
      </c>
      <c r="X15" s="875">
        <v>4</v>
      </c>
      <c r="Y15" s="278">
        <v>238</v>
      </c>
      <c r="Z15" s="278">
        <v>213</v>
      </c>
      <c r="AA15" s="883">
        <v>18</v>
      </c>
    </row>
    <row r="16" spans="1:28" ht="19.5" customHeight="1">
      <c r="A16" s="282"/>
      <c r="B16" s="670"/>
      <c r="C16" s="283"/>
      <c r="D16" s="869">
        <v>77</v>
      </c>
      <c r="E16" s="870"/>
      <c r="F16" s="893"/>
      <c r="G16" s="869">
        <v>58</v>
      </c>
      <c r="H16" s="870"/>
      <c r="I16" s="873"/>
      <c r="J16" s="869">
        <v>71</v>
      </c>
      <c r="K16" s="870"/>
      <c r="L16" s="879"/>
      <c r="M16" s="881">
        <v>84</v>
      </c>
      <c r="N16" s="880"/>
      <c r="O16" s="873"/>
      <c r="P16" s="869">
        <v>74</v>
      </c>
      <c r="Q16" s="870"/>
      <c r="R16" s="893"/>
      <c r="S16" s="869">
        <v>77</v>
      </c>
      <c r="T16" s="870"/>
      <c r="U16" s="873"/>
      <c r="V16" s="869">
        <v>10</v>
      </c>
      <c r="W16" s="870"/>
      <c r="X16" s="893"/>
      <c r="Y16" s="869">
        <v>451</v>
      </c>
      <c r="Z16" s="870">
        <v>0</v>
      </c>
      <c r="AA16" s="894"/>
      <c r="AB16" s="56"/>
    </row>
    <row r="17" spans="1:27" ht="19.5" customHeight="1">
      <c r="A17" s="284"/>
      <c r="B17" s="891" t="s">
        <v>365</v>
      </c>
      <c r="C17" s="285"/>
      <c r="D17" s="286">
        <v>31</v>
      </c>
      <c r="E17" s="286">
        <v>31</v>
      </c>
      <c r="F17" s="874">
        <v>2</v>
      </c>
      <c r="G17" s="286">
        <v>26</v>
      </c>
      <c r="H17" s="286">
        <v>27</v>
      </c>
      <c r="I17" s="874">
        <v>2</v>
      </c>
      <c r="J17" s="286">
        <v>26</v>
      </c>
      <c r="K17" s="286">
        <v>26</v>
      </c>
      <c r="L17" s="882">
        <v>2</v>
      </c>
      <c r="M17" s="280">
        <v>30</v>
      </c>
      <c r="N17" s="279">
        <v>36</v>
      </c>
      <c r="O17" s="874">
        <v>2</v>
      </c>
      <c r="P17" s="280">
        <v>37</v>
      </c>
      <c r="Q17" s="286">
        <v>31</v>
      </c>
      <c r="R17" s="874">
        <v>2</v>
      </c>
      <c r="S17" s="286">
        <v>21</v>
      </c>
      <c r="T17" s="286">
        <v>30</v>
      </c>
      <c r="U17" s="874">
        <v>2</v>
      </c>
      <c r="V17" s="286">
        <v>5</v>
      </c>
      <c r="W17" s="286">
        <v>2</v>
      </c>
      <c r="X17" s="875">
        <v>4</v>
      </c>
      <c r="Y17" s="278">
        <v>176</v>
      </c>
      <c r="Z17" s="278">
        <v>183</v>
      </c>
      <c r="AA17" s="883">
        <v>16</v>
      </c>
    </row>
    <row r="18" spans="1:28" ht="19.5" customHeight="1">
      <c r="A18" s="282"/>
      <c r="B18" s="670"/>
      <c r="C18" s="283"/>
      <c r="D18" s="869">
        <v>62</v>
      </c>
      <c r="E18" s="870"/>
      <c r="F18" s="873"/>
      <c r="G18" s="869">
        <v>53</v>
      </c>
      <c r="H18" s="870"/>
      <c r="I18" s="873"/>
      <c r="J18" s="869">
        <v>52</v>
      </c>
      <c r="K18" s="870"/>
      <c r="L18" s="879"/>
      <c r="M18" s="881">
        <v>66</v>
      </c>
      <c r="N18" s="880"/>
      <c r="O18" s="873"/>
      <c r="P18" s="869">
        <v>68</v>
      </c>
      <c r="Q18" s="870"/>
      <c r="R18" s="893"/>
      <c r="S18" s="869">
        <v>51</v>
      </c>
      <c r="T18" s="870"/>
      <c r="U18" s="873"/>
      <c r="V18" s="869">
        <v>7</v>
      </c>
      <c r="W18" s="870"/>
      <c r="X18" s="893"/>
      <c r="Y18" s="869">
        <v>359</v>
      </c>
      <c r="Z18" s="870">
        <v>0</v>
      </c>
      <c r="AA18" s="894"/>
      <c r="AB18" s="56"/>
    </row>
    <row r="19" spans="1:27" ht="19.5" customHeight="1">
      <c r="A19" s="284"/>
      <c r="B19" s="891" t="s">
        <v>366</v>
      </c>
      <c r="C19" s="285"/>
      <c r="D19" s="286">
        <v>0</v>
      </c>
      <c r="E19" s="286">
        <v>1</v>
      </c>
      <c r="F19" s="895">
        <v>1</v>
      </c>
      <c r="G19" s="286">
        <v>2</v>
      </c>
      <c r="H19" s="286">
        <v>1</v>
      </c>
      <c r="I19" s="874">
        <v>0</v>
      </c>
      <c r="J19" s="286">
        <v>1</v>
      </c>
      <c r="K19" s="286">
        <v>0</v>
      </c>
      <c r="L19" s="897">
        <v>1</v>
      </c>
      <c r="M19" s="280">
        <v>2</v>
      </c>
      <c r="N19" s="279">
        <v>1</v>
      </c>
      <c r="O19" s="874">
        <v>0</v>
      </c>
      <c r="P19" s="280">
        <v>0</v>
      </c>
      <c r="Q19" s="286">
        <v>2</v>
      </c>
      <c r="R19" s="895">
        <v>1</v>
      </c>
      <c r="S19" s="286">
        <v>2</v>
      </c>
      <c r="T19" s="279">
        <v>1</v>
      </c>
      <c r="U19" s="874">
        <v>0</v>
      </c>
      <c r="V19" s="286">
        <v>0</v>
      </c>
      <c r="W19" s="286">
        <v>0</v>
      </c>
      <c r="X19" s="874">
        <v>0</v>
      </c>
      <c r="Y19" s="278">
        <v>7</v>
      </c>
      <c r="Z19" s="278">
        <v>6</v>
      </c>
      <c r="AA19" s="883">
        <v>3</v>
      </c>
    </row>
    <row r="20" spans="1:28" ht="19.5" customHeight="1">
      <c r="A20" s="282"/>
      <c r="B20" s="670"/>
      <c r="C20" s="283"/>
      <c r="D20" s="869">
        <v>1</v>
      </c>
      <c r="E20" s="870"/>
      <c r="F20" s="896"/>
      <c r="G20" s="869">
        <v>3</v>
      </c>
      <c r="H20" s="870"/>
      <c r="I20" s="873"/>
      <c r="J20" s="869">
        <v>1</v>
      </c>
      <c r="K20" s="870"/>
      <c r="L20" s="898"/>
      <c r="M20" s="881">
        <v>3</v>
      </c>
      <c r="N20" s="880"/>
      <c r="O20" s="873"/>
      <c r="P20" s="869">
        <v>2</v>
      </c>
      <c r="Q20" s="870"/>
      <c r="R20" s="896"/>
      <c r="S20" s="869">
        <v>3</v>
      </c>
      <c r="T20" s="870"/>
      <c r="U20" s="873"/>
      <c r="V20" s="869">
        <v>0</v>
      </c>
      <c r="W20" s="870"/>
      <c r="X20" s="873"/>
      <c r="Y20" s="869">
        <v>13</v>
      </c>
      <c r="Z20" s="870">
        <v>0</v>
      </c>
      <c r="AA20" s="894"/>
      <c r="AB20" s="56"/>
    </row>
    <row r="21" spans="1:27" ht="19.5" customHeight="1">
      <c r="A21" s="284"/>
      <c r="B21" s="890" t="s">
        <v>367</v>
      </c>
      <c r="C21" s="285"/>
      <c r="D21" s="286">
        <v>239</v>
      </c>
      <c r="E21" s="286">
        <v>220</v>
      </c>
      <c r="F21" s="874">
        <v>17</v>
      </c>
      <c r="G21" s="286">
        <v>200</v>
      </c>
      <c r="H21" s="286">
        <v>218</v>
      </c>
      <c r="I21" s="874">
        <v>15</v>
      </c>
      <c r="J21" s="286">
        <v>215</v>
      </c>
      <c r="K21" s="286">
        <v>205</v>
      </c>
      <c r="L21" s="882">
        <v>15</v>
      </c>
      <c r="M21" s="280">
        <v>257</v>
      </c>
      <c r="N21" s="279">
        <v>255</v>
      </c>
      <c r="O21" s="874">
        <v>17</v>
      </c>
      <c r="P21" s="286">
        <v>263</v>
      </c>
      <c r="Q21" s="286">
        <v>222</v>
      </c>
      <c r="R21" s="874">
        <v>16</v>
      </c>
      <c r="S21" s="286">
        <v>215</v>
      </c>
      <c r="T21" s="286">
        <v>264</v>
      </c>
      <c r="U21" s="874">
        <v>15</v>
      </c>
      <c r="V21" s="286">
        <v>32</v>
      </c>
      <c r="W21" s="286">
        <v>16</v>
      </c>
      <c r="X21" s="874">
        <v>22</v>
      </c>
      <c r="Y21" s="286">
        <v>1421</v>
      </c>
      <c r="Z21" s="286">
        <v>1400</v>
      </c>
      <c r="AA21" s="882">
        <v>117</v>
      </c>
    </row>
    <row r="22" spans="1:28" ht="19.5" customHeight="1">
      <c r="A22" s="282"/>
      <c r="B22" s="736"/>
      <c r="C22" s="283"/>
      <c r="D22" s="869">
        <v>459</v>
      </c>
      <c r="E22" s="870">
        <v>0</v>
      </c>
      <c r="F22" s="893">
        <v>0</v>
      </c>
      <c r="G22" s="869">
        <v>418</v>
      </c>
      <c r="H22" s="870">
        <v>0</v>
      </c>
      <c r="I22" s="893">
        <v>0</v>
      </c>
      <c r="J22" s="869">
        <v>420</v>
      </c>
      <c r="K22" s="870">
        <v>0</v>
      </c>
      <c r="L22" s="894">
        <v>0</v>
      </c>
      <c r="M22" s="881">
        <v>512</v>
      </c>
      <c r="N22" s="880">
        <v>0</v>
      </c>
      <c r="O22" s="893">
        <v>0</v>
      </c>
      <c r="P22" s="869">
        <v>485</v>
      </c>
      <c r="Q22" s="870">
        <v>0</v>
      </c>
      <c r="R22" s="893">
        <v>0</v>
      </c>
      <c r="S22" s="869">
        <v>479</v>
      </c>
      <c r="T22" s="870">
        <v>0</v>
      </c>
      <c r="U22" s="893">
        <v>0</v>
      </c>
      <c r="V22" s="869">
        <v>48</v>
      </c>
      <c r="W22" s="870">
        <v>0</v>
      </c>
      <c r="X22" s="893">
        <v>0</v>
      </c>
      <c r="Y22" s="869">
        <v>2821</v>
      </c>
      <c r="Z22" s="870">
        <v>0</v>
      </c>
      <c r="AA22" s="894">
        <v>0</v>
      </c>
      <c r="AB22" s="56"/>
    </row>
    <row r="23" spans="1:27" ht="19.5" customHeight="1">
      <c r="A23" s="284"/>
      <c r="B23" s="891" t="s">
        <v>368</v>
      </c>
      <c r="C23" s="285"/>
      <c r="D23" s="286">
        <v>54</v>
      </c>
      <c r="E23" s="286">
        <v>62</v>
      </c>
      <c r="F23" s="874">
        <v>4</v>
      </c>
      <c r="G23" s="286">
        <v>55</v>
      </c>
      <c r="H23" s="286">
        <v>52</v>
      </c>
      <c r="I23" s="874">
        <v>3</v>
      </c>
      <c r="J23" s="286">
        <v>65</v>
      </c>
      <c r="K23" s="279">
        <v>47</v>
      </c>
      <c r="L23" s="882">
        <v>3</v>
      </c>
      <c r="M23" s="280"/>
      <c r="N23" s="279"/>
      <c r="O23" s="874"/>
      <c r="P23" s="280"/>
      <c r="Q23" s="286"/>
      <c r="R23" s="874"/>
      <c r="S23" s="286"/>
      <c r="T23" s="286"/>
      <c r="U23" s="874"/>
      <c r="V23" s="286">
        <v>1</v>
      </c>
      <c r="W23" s="286">
        <v>1</v>
      </c>
      <c r="X23" s="874">
        <v>2</v>
      </c>
      <c r="Y23" s="286">
        <v>175</v>
      </c>
      <c r="Z23" s="286">
        <v>162</v>
      </c>
      <c r="AA23" s="882">
        <v>12</v>
      </c>
    </row>
    <row r="24" spans="1:28" ht="19.5" customHeight="1">
      <c r="A24" s="282"/>
      <c r="B24" s="670"/>
      <c r="C24" s="283"/>
      <c r="D24" s="869">
        <v>116</v>
      </c>
      <c r="E24" s="871"/>
      <c r="F24" s="892"/>
      <c r="G24" s="869">
        <v>107</v>
      </c>
      <c r="H24" s="871"/>
      <c r="I24" s="873"/>
      <c r="J24" s="869">
        <v>112</v>
      </c>
      <c r="K24" s="870"/>
      <c r="L24" s="879"/>
      <c r="M24" s="881"/>
      <c r="N24" s="880"/>
      <c r="O24" s="873"/>
      <c r="P24" s="869"/>
      <c r="Q24" s="870"/>
      <c r="R24" s="873"/>
      <c r="S24" s="869"/>
      <c r="T24" s="870"/>
      <c r="U24" s="873"/>
      <c r="V24" s="869">
        <v>2</v>
      </c>
      <c r="W24" s="870"/>
      <c r="X24" s="873"/>
      <c r="Y24" s="869">
        <v>337</v>
      </c>
      <c r="Z24" s="870">
        <v>0</v>
      </c>
      <c r="AA24" s="879"/>
      <c r="AB24" s="56"/>
    </row>
    <row r="25" spans="1:27" ht="19.5" customHeight="1">
      <c r="A25" s="284"/>
      <c r="B25" s="891" t="s">
        <v>369</v>
      </c>
      <c r="C25" s="285"/>
      <c r="D25" s="286">
        <v>61</v>
      </c>
      <c r="E25" s="286">
        <v>51</v>
      </c>
      <c r="F25" s="874">
        <v>4</v>
      </c>
      <c r="G25" s="286">
        <v>80</v>
      </c>
      <c r="H25" s="286">
        <v>75</v>
      </c>
      <c r="I25" s="874">
        <v>4</v>
      </c>
      <c r="J25" s="286">
        <v>57</v>
      </c>
      <c r="K25" s="279">
        <v>61</v>
      </c>
      <c r="L25" s="882">
        <v>3</v>
      </c>
      <c r="M25" s="280"/>
      <c r="N25" s="279"/>
      <c r="O25" s="874"/>
      <c r="P25" s="280"/>
      <c r="Q25" s="286"/>
      <c r="R25" s="874"/>
      <c r="S25" s="278"/>
      <c r="T25" s="278"/>
      <c r="U25" s="874"/>
      <c r="V25" s="286">
        <v>2</v>
      </c>
      <c r="W25" s="286">
        <v>2</v>
      </c>
      <c r="X25" s="874">
        <v>3</v>
      </c>
      <c r="Y25" s="286">
        <v>200</v>
      </c>
      <c r="Z25" s="286">
        <v>189</v>
      </c>
      <c r="AA25" s="882">
        <v>14</v>
      </c>
    </row>
    <row r="26" spans="1:28" ht="19.5" customHeight="1">
      <c r="A26" s="282"/>
      <c r="B26" s="670"/>
      <c r="C26" s="283"/>
      <c r="D26" s="869">
        <v>112</v>
      </c>
      <c r="E26" s="871"/>
      <c r="F26" s="892"/>
      <c r="G26" s="869">
        <v>155</v>
      </c>
      <c r="H26" s="871"/>
      <c r="I26" s="873"/>
      <c r="J26" s="869">
        <v>118</v>
      </c>
      <c r="K26" s="870"/>
      <c r="L26" s="879"/>
      <c r="M26" s="881"/>
      <c r="N26" s="880"/>
      <c r="O26" s="873"/>
      <c r="P26" s="869"/>
      <c r="Q26" s="870"/>
      <c r="R26" s="873"/>
      <c r="S26" s="869"/>
      <c r="T26" s="870"/>
      <c r="U26" s="873"/>
      <c r="V26" s="869">
        <v>4</v>
      </c>
      <c r="W26" s="870"/>
      <c r="X26" s="873"/>
      <c r="Y26" s="869">
        <v>389</v>
      </c>
      <c r="Z26" s="870">
        <v>0</v>
      </c>
      <c r="AA26" s="879"/>
      <c r="AB26" s="56"/>
    </row>
    <row r="27" spans="1:27" ht="19.5" customHeight="1">
      <c r="A27" s="284"/>
      <c r="B27" s="891" t="s">
        <v>370</v>
      </c>
      <c r="C27" s="285"/>
      <c r="D27" s="286">
        <v>45</v>
      </c>
      <c r="E27" s="286">
        <v>48</v>
      </c>
      <c r="F27" s="874">
        <v>3</v>
      </c>
      <c r="G27" s="286">
        <v>51</v>
      </c>
      <c r="H27" s="286">
        <v>55</v>
      </c>
      <c r="I27" s="874">
        <v>3</v>
      </c>
      <c r="J27" s="286">
        <v>47</v>
      </c>
      <c r="K27" s="279">
        <v>45</v>
      </c>
      <c r="L27" s="882">
        <v>3</v>
      </c>
      <c r="M27" s="280"/>
      <c r="N27" s="279"/>
      <c r="O27" s="874"/>
      <c r="P27" s="280"/>
      <c r="Q27" s="286"/>
      <c r="R27" s="874"/>
      <c r="S27" s="286"/>
      <c r="T27" s="286"/>
      <c r="U27" s="874"/>
      <c r="V27" s="286">
        <v>3</v>
      </c>
      <c r="W27" s="286">
        <v>2</v>
      </c>
      <c r="X27" s="874">
        <v>1</v>
      </c>
      <c r="Y27" s="286">
        <v>146</v>
      </c>
      <c r="Z27" s="286">
        <v>150</v>
      </c>
      <c r="AA27" s="882">
        <v>10</v>
      </c>
    </row>
    <row r="28" spans="1:28" ht="19.5" customHeight="1">
      <c r="A28" s="282"/>
      <c r="B28" s="670"/>
      <c r="C28" s="283"/>
      <c r="D28" s="869">
        <v>93</v>
      </c>
      <c r="E28" s="871"/>
      <c r="F28" s="892"/>
      <c r="G28" s="869">
        <v>106</v>
      </c>
      <c r="H28" s="871"/>
      <c r="I28" s="873"/>
      <c r="J28" s="869">
        <v>92</v>
      </c>
      <c r="K28" s="870"/>
      <c r="L28" s="879"/>
      <c r="M28" s="881"/>
      <c r="N28" s="880"/>
      <c r="O28" s="873"/>
      <c r="P28" s="869"/>
      <c r="Q28" s="870"/>
      <c r="R28" s="873"/>
      <c r="S28" s="869"/>
      <c r="T28" s="870"/>
      <c r="U28" s="873"/>
      <c r="V28" s="869">
        <v>5</v>
      </c>
      <c r="W28" s="870"/>
      <c r="X28" s="873"/>
      <c r="Y28" s="869">
        <v>296</v>
      </c>
      <c r="Z28" s="870">
        <v>0</v>
      </c>
      <c r="AA28" s="879"/>
      <c r="AB28" s="56"/>
    </row>
    <row r="29" spans="1:27" ht="19.5" customHeight="1">
      <c r="A29" s="284"/>
      <c r="B29" s="891" t="s">
        <v>371</v>
      </c>
      <c r="C29" s="285"/>
      <c r="D29" s="286">
        <v>87</v>
      </c>
      <c r="E29" s="286">
        <v>75</v>
      </c>
      <c r="F29" s="874">
        <v>5</v>
      </c>
      <c r="G29" s="286">
        <v>74</v>
      </c>
      <c r="H29" s="286">
        <v>72</v>
      </c>
      <c r="I29" s="874">
        <v>4</v>
      </c>
      <c r="J29" s="286">
        <v>77</v>
      </c>
      <c r="K29" s="279">
        <v>70</v>
      </c>
      <c r="L29" s="882">
        <v>4</v>
      </c>
      <c r="M29" s="280"/>
      <c r="N29" s="279"/>
      <c r="O29" s="874"/>
      <c r="P29" s="280"/>
      <c r="Q29" s="286"/>
      <c r="R29" s="874"/>
      <c r="S29" s="286"/>
      <c r="T29" s="286"/>
      <c r="U29" s="874"/>
      <c r="V29" s="286">
        <v>6</v>
      </c>
      <c r="W29" s="286">
        <v>2</v>
      </c>
      <c r="X29" s="874">
        <v>4</v>
      </c>
      <c r="Y29" s="286">
        <v>244</v>
      </c>
      <c r="Z29" s="286">
        <v>219</v>
      </c>
      <c r="AA29" s="882">
        <v>17</v>
      </c>
    </row>
    <row r="30" spans="1:28" ht="19.5" customHeight="1">
      <c r="A30" s="282"/>
      <c r="B30" s="670"/>
      <c r="C30" s="283"/>
      <c r="D30" s="869">
        <v>162</v>
      </c>
      <c r="E30" s="871"/>
      <c r="F30" s="892"/>
      <c r="G30" s="869">
        <v>146</v>
      </c>
      <c r="H30" s="871"/>
      <c r="I30" s="873"/>
      <c r="J30" s="869">
        <v>147</v>
      </c>
      <c r="K30" s="870"/>
      <c r="L30" s="879"/>
      <c r="M30" s="881"/>
      <c r="N30" s="880"/>
      <c r="O30" s="873"/>
      <c r="P30" s="869"/>
      <c r="Q30" s="870"/>
      <c r="R30" s="873"/>
      <c r="S30" s="869"/>
      <c r="T30" s="870"/>
      <c r="U30" s="873"/>
      <c r="V30" s="869">
        <v>8</v>
      </c>
      <c r="W30" s="870"/>
      <c r="X30" s="873"/>
      <c r="Y30" s="869">
        <v>463</v>
      </c>
      <c r="Z30" s="870">
        <v>0</v>
      </c>
      <c r="AA30" s="879"/>
      <c r="AB30" s="56"/>
    </row>
    <row r="31" spans="1:27" ht="19.5" customHeight="1">
      <c r="A31" s="284"/>
      <c r="B31" s="891" t="s">
        <v>372</v>
      </c>
      <c r="C31" s="285"/>
      <c r="D31" s="286">
        <v>5</v>
      </c>
      <c r="E31" s="286">
        <v>7</v>
      </c>
      <c r="F31" s="874">
        <v>1</v>
      </c>
      <c r="G31" s="286">
        <v>2</v>
      </c>
      <c r="H31" s="286">
        <v>0</v>
      </c>
      <c r="I31" s="874">
        <v>1</v>
      </c>
      <c r="J31" s="286">
        <v>7</v>
      </c>
      <c r="K31" s="279">
        <v>0</v>
      </c>
      <c r="L31" s="882">
        <v>1</v>
      </c>
      <c r="M31" s="280"/>
      <c r="N31" s="279"/>
      <c r="O31" s="874"/>
      <c r="P31" s="280"/>
      <c r="Q31" s="286"/>
      <c r="R31" s="874"/>
      <c r="S31" s="286"/>
      <c r="T31" s="286"/>
      <c r="U31" s="874"/>
      <c r="V31" s="286">
        <v>0</v>
      </c>
      <c r="W31" s="286">
        <v>0</v>
      </c>
      <c r="X31" s="874">
        <v>0</v>
      </c>
      <c r="Y31" s="286">
        <v>14</v>
      </c>
      <c r="Z31" s="286">
        <v>7</v>
      </c>
      <c r="AA31" s="882">
        <v>3</v>
      </c>
    </row>
    <row r="32" spans="1:28" ht="19.5" customHeight="1">
      <c r="A32" s="282"/>
      <c r="B32" s="670"/>
      <c r="C32" s="283"/>
      <c r="D32" s="869">
        <v>12</v>
      </c>
      <c r="E32" s="871"/>
      <c r="F32" s="892"/>
      <c r="G32" s="869">
        <v>2</v>
      </c>
      <c r="H32" s="871"/>
      <c r="I32" s="873"/>
      <c r="J32" s="869">
        <v>7</v>
      </c>
      <c r="K32" s="870"/>
      <c r="L32" s="879"/>
      <c r="M32" s="881"/>
      <c r="N32" s="880"/>
      <c r="O32" s="873"/>
      <c r="P32" s="869"/>
      <c r="Q32" s="870"/>
      <c r="R32" s="873"/>
      <c r="S32" s="869"/>
      <c r="T32" s="870"/>
      <c r="U32" s="873"/>
      <c r="V32" s="869">
        <v>0</v>
      </c>
      <c r="W32" s="870"/>
      <c r="X32" s="873"/>
      <c r="Y32" s="869">
        <v>21</v>
      </c>
      <c r="Z32" s="870">
        <v>0</v>
      </c>
      <c r="AA32" s="879"/>
      <c r="AB32" s="56"/>
    </row>
    <row r="33" spans="1:27" ht="19.5" customHeight="1">
      <c r="A33" s="284"/>
      <c r="B33" s="890" t="s">
        <v>367</v>
      </c>
      <c r="C33" s="285"/>
      <c r="D33" s="286">
        <v>252</v>
      </c>
      <c r="E33" s="279">
        <v>243</v>
      </c>
      <c r="F33" s="874">
        <v>17</v>
      </c>
      <c r="G33" s="280">
        <v>262</v>
      </c>
      <c r="H33" s="286">
        <v>254</v>
      </c>
      <c r="I33" s="874">
        <v>15</v>
      </c>
      <c r="J33" s="286">
        <v>253</v>
      </c>
      <c r="K33" s="286">
        <v>223</v>
      </c>
      <c r="L33" s="882">
        <v>14</v>
      </c>
      <c r="M33" s="280"/>
      <c r="N33" s="279"/>
      <c r="O33" s="874"/>
      <c r="P33" s="286"/>
      <c r="Q33" s="286"/>
      <c r="R33" s="874"/>
      <c r="S33" s="286"/>
      <c r="T33" s="286"/>
      <c r="U33" s="874"/>
      <c r="V33" s="286">
        <v>12</v>
      </c>
      <c r="W33" s="286">
        <v>7</v>
      </c>
      <c r="X33" s="882">
        <v>10</v>
      </c>
      <c r="Y33" s="286">
        <v>779</v>
      </c>
      <c r="Z33" s="286">
        <v>727</v>
      </c>
      <c r="AA33" s="882">
        <v>56</v>
      </c>
    </row>
    <row r="34" spans="1:28" ht="19.5" customHeight="1" thickBot="1">
      <c r="A34" s="287"/>
      <c r="B34" s="735"/>
      <c r="C34" s="277"/>
      <c r="D34" s="884">
        <v>495</v>
      </c>
      <c r="E34" s="885">
        <v>0</v>
      </c>
      <c r="F34" s="875">
        <v>0</v>
      </c>
      <c r="G34" s="886">
        <v>516</v>
      </c>
      <c r="H34" s="887">
        <v>0</v>
      </c>
      <c r="I34" s="875">
        <v>0</v>
      </c>
      <c r="J34" s="884">
        <v>476</v>
      </c>
      <c r="K34" s="888">
        <v>0</v>
      </c>
      <c r="L34" s="883">
        <v>0</v>
      </c>
      <c r="M34" s="886"/>
      <c r="N34" s="889"/>
      <c r="O34" s="875"/>
      <c r="P34" s="884"/>
      <c r="Q34" s="888"/>
      <c r="R34" s="875"/>
      <c r="S34" s="884"/>
      <c r="T34" s="888"/>
      <c r="U34" s="875"/>
      <c r="V34" s="884">
        <v>19</v>
      </c>
      <c r="W34" s="888">
        <v>0</v>
      </c>
      <c r="X34" s="883">
        <v>0</v>
      </c>
      <c r="Y34" s="884">
        <v>1506</v>
      </c>
      <c r="Z34" s="888">
        <v>0</v>
      </c>
      <c r="AA34" s="883">
        <v>0</v>
      </c>
      <c r="AB34" s="56"/>
    </row>
    <row r="35" spans="1:27" ht="19.5" customHeight="1" thickTop="1">
      <c r="A35" s="288"/>
      <c r="B35" s="741" t="s">
        <v>373</v>
      </c>
      <c r="C35" s="289"/>
      <c r="D35" s="290">
        <v>491</v>
      </c>
      <c r="E35" s="291">
        <v>463</v>
      </c>
      <c r="F35" s="872">
        <v>34</v>
      </c>
      <c r="G35" s="290">
        <v>462</v>
      </c>
      <c r="H35" s="291">
        <v>472</v>
      </c>
      <c r="I35" s="872">
        <v>30</v>
      </c>
      <c r="J35" s="290">
        <v>468</v>
      </c>
      <c r="K35" s="290">
        <v>428</v>
      </c>
      <c r="L35" s="878">
        <v>29</v>
      </c>
      <c r="M35" s="292">
        <v>257</v>
      </c>
      <c r="N35" s="291">
        <v>255</v>
      </c>
      <c r="O35" s="872">
        <v>17</v>
      </c>
      <c r="P35" s="290">
        <v>263</v>
      </c>
      <c r="Q35" s="290">
        <v>222</v>
      </c>
      <c r="R35" s="872">
        <v>16</v>
      </c>
      <c r="S35" s="290">
        <v>215</v>
      </c>
      <c r="T35" s="290">
        <v>264</v>
      </c>
      <c r="U35" s="872">
        <v>15</v>
      </c>
      <c r="V35" s="290">
        <v>44</v>
      </c>
      <c r="W35" s="290">
        <v>23</v>
      </c>
      <c r="X35" s="872">
        <v>32</v>
      </c>
      <c r="Y35" s="290">
        <v>2200</v>
      </c>
      <c r="Z35" s="290">
        <v>2127</v>
      </c>
      <c r="AA35" s="878">
        <v>173</v>
      </c>
    </row>
    <row r="36" spans="1:28" ht="19.5" customHeight="1">
      <c r="A36" s="282"/>
      <c r="B36" s="736"/>
      <c r="C36" s="283"/>
      <c r="D36" s="869">
        <v>954</v>
      </c>
      <c r="E36" s="880">
        <v>0</v>
      </c>
      <c r="F36" s="873">
        <v>0</v>
      </c>
      <c r="G36" s="869">
        <v>934</v>
      </c>
      <c r="H36" s="880">
        <v>0</v>
      </c>
      <c r="I36" s="873">
        <v>0</v>
      </c>
      <c r="J36" s="869">
        <v>896</v>
      </c>
      <c r="K36" s="870">
        <v>0</v>
      </c>
      <c r="L36" s="879">
        <v>0</v>
      </c>
      <c r="M36" s="881">
        <v>512</v>
      </c>
      <c r="N36" s="880">
        <v>0</v>
      </c>
      <c r="O36" s="873">
        <v>0</v>
      </c>
      <c r="P36" s="869">
        <v>485</v>
      </c>
      <c r="Q36" s="870">
        <v>0</v>
      </c>
      <c r="R36" s="873">
        <v>0</v>
      </c>
      <c r="S36" s="869">
        <v>479</v>
      </c>
      <c r="T36" s="870">
        <v>0</v>
      </c>
      <c r="U36" s="873">
        <v>0</v>
      </c>
      <c r="V36" s="869">
        <v>67</v>
      </c>
      <c r="W36" s="871">
        <v>0</v>
      </c>
      <c r="X36" s="873">
        <v>0</v>
      </c>
      <c r="Y36" s="869">
        <v>4327</v>
      </c>
      <c r="Z36" s="871">
        <v>0</v>
      </c>
      <c r="AA36" s="879">
        <v>0</v>
      </c>
      <c r="AB36" s="56"/>
    </row>
    <row r="37" spans="1:28" ht="19.5" customHeight="1">
      <c r="A37" s="876" t="s">
        <v>374</v>
      </c>
      <c r="B37" s="876"/>
      <c r="C37" s="877"/>
      <c r="D37" s="877"/>
      <c r="E37" s="877"/>
      <c r="Y37" s="293"/>
      <c r="Z37" s="293"/>
      <c r="AA37" s="11" t="s">
        <v>375</v>
      </c>
      <c r="AB37" s="11" t="s">
        <v>376</v>
      </c>
    </row>
    <row r="38" ht="24.75" customHeight="1">
      <c r="AB38" s="23"/>
    </row>
    <row r="42" ht="32.25" customHeight="1">
      <c r="AA42" s="23"/>
    </row>
  </sheetData>
  <sheetProtection/>
  <mergeCells count="284">
    <mergeCell ref="E1:L1"/>
    <mergeCell ref="M1:S1"/>
    <mergeCell ref="Y3:AB3"/>
    <mergeCell ref="D4:F4"/>
    <mergeCell ref="G4:I4"/>
    <mergeCell ref="J4:L4"/>
    <mergeCell ref="M4:O4"/>
    <mergeCell ref="P4:R4"/>
    <mergeCell ref="S4:U4"/>
    <mergeCell ref="V4:X4"/>
    <mergeCell ref="Y4:AA4"/>
    <mergeCell ref="D5:E5"/>
    <mergeCell ref="F5:F6"/>
    <mergeCell ref="G5:H5"/>
    <mergeCell ref="I5:I6"/>
    <mergeCell ref="J5:K5"/>
    <mergeCell ref="L5:L6"/>
    <mergeCell ref="M5:N5"/>
    <mergeCell ref="O5:O6"/>
    <mergeCell ref="P5:Q5"/>
    <mergeCell ref="R5:R6"/>
    <mergeCell ref="S5:T5"/>
    <mergeCell ref="U5:U6"/>
    <mergeCell ref="V5:W5"/>
    <mergeCell ref="X5:X6"/>
    <mergeCell ref="Y5:Z5"/>
    <mergeCell ref="AA5:AA6"/>
    <mergeCell ref="AB5:AB6"/>
    <mergeCell ref="B7:B8"/>
    <mergeCell ref="F7:F8"/>
    <mergeCell ref="I7:I8"/>
    <mergeCell ref="L7:L8"/>
    <mergeCell ref="O7:O8"/>
    <mergeCell ref="R7:R8"/>
    <mergeCell ref="U7:U8"/>
    <mergeCell ref="X7:X8"/>
    <mergeCell ref="AA7:AA8"/>
    <mergeCell ref="D8:E8"/>
    <mergeCell ref="G8:H8"/>
    <mergeCell ref="J8:K8"/>
    <mergeCell ref="M8:N8"/>
    <mergeCell ref="P8:Q8"/>
    <mergeCell ref="S8:T8"/>
    <mergeCell ref="V8:W8"/>
    <mergeCell ref="Y8:Z8"/>
    <mergeCell ref="B9:B10"/>
    <mergeCell ref="F9:F10"/>
    <mergeCell ref="I9:I10"/>
    <mergeCell ref="L9:L10"/>
    <mergeCell ref="O9:O10"/>
    <mergeCell ref="R9:R10"/>
    <mergeCell ref="X9:X10"/>
    <mergeCell ref="AA9:AA10"/>
    <mergeCell ref="D10:E10"/>
    <mergeCell ref="G10:H10"/>
    <mergeCell ref="J10:K10"/>
    <mergeCell ref="M10:N10"/>
    <mergeCell ref="P10:Q10"/>
    <mergeCell ref="S10:T10"/>
    <mergeCell ref="V10:W10"/>
    <mergeCell ref="Y10:Z10"/>
    <mergeCell ref="S12:T12"/>
    <mergeCell ref="B11:B12"/>
    <mergeCell ref="F11:F12"/>
    <mergeCell ref="I11:I12"/>
    <mergeCell ref="L11:L12"/>
    <mergeCell ref="O11:O12"/>
    <mergeCell ref="R11:R12"/>
    <mergeCell ref="X13:X14"/>
    <mergeCell ref="U11:U12"/>
    <mergeCell ref="X11:X12"/>
    <mergeCell ref="U9:U10"/>
    <mergeCell ref="AA11:AA12"/>
    <mergeCell ref="D12:E12"/>
    <mergeCell ref="G12:H12"/>
    <mergeCell ref="J12:K12"/>
    <mergeCell ref="M12:N12"/>
    <mergeCell ref="P12:Q12"/>
    <mergeCell ref="V14:W14"/>
    <mergeCell ref="Y14:Z14"/>
    <mergeCell ref="V12:W12"/>
    <mergeCell ref="Y12:Z12"/>
    <mergeCell ref="B13:B14"/>
    <mergeCell ref="F13:F14"/>
    <mergeCell ref="I13:I14"/>
    <mergeCell ref="L13:L14"/>
    <mergeCell ref="O13:O14"/>
    <mergeCell ref="R13:R14"/>
    <mergeCell ref="D14:E14"/>
    <mergeCell ref="G14:H14"/>
    <mergeCell ref="J14:K14"/>
    <mergeCell ref="M14:N14"/>
    <mergeCell ref="P14:Q14"/>
    <mergeCell ref="S14:T14"/>
    <mergeCell ref="B15:B16"/>
    <mergeCell ref="F15:F16"/>
    <mergeCell ref="I15:I16"/>
    <mergeCell ref="L15:L16"/>
    <mergeCell ref="O15:O16"/>
    <mergeCell ref="R15:R16"/>
    <mergeCell ref="X15:X16"/>
    <mergeCell ref="U13:U14"/>
    <mergeCell ref="AA15:AA16"/>
    <mergeCell ref="D16:E16"/>
    <mergeCell ref="G16:H16"/>
    <mergeCell ref="J16:K16"/>
    <mergeCell ref="M16:N16"/>
    <mergeCell ref="P16:Q16"/>
    <mergeCell ref="S16:T16"/>
    <mergeCell ref="AA13:AA14"/>
    <mergeCell ref="V16:W16"/>
    <mergeCell ref="Y16:Z16"/>
    <mergeCell ref="B17:B18"/>
    <mergeCell ref="F17:F18"/>
    <mergeCell ref="I17:I18"/>
    <mergeCell ref="L17:L18"/>
    <mergeCell ref="O17:O18"/>
    <mergeCell ref="R17:R18"/>
    <mergeCell ref="X17:X18"/>
    <mergeCell ref="U15:U16"/>
    <mergeCell ref="AA17:AA18"/>
    <mergeCell ref="D18:E18"/>
    <mergeCell ref="G18:H18"/>
    <mergeCell ref="J18:K18"/>
    <mergeCell ref="M18:N18"/>
    <mergeCell ref="P18:Q18"/>
    <mergeCell ref="S18:T18"/>
    <mergeCell ref="V18:W18"/>
    <mergeCell ref="Y18:Z18"/>
    <mergeCell ref="S20:T20"/>
    <mergeCell ref="B19:B20"/>
    <mergeCell ref="F19:F20"/>
    <mergeCell ref="I19:I20"/>
    <mergeCell ref="L19:L20"/>
    <mergeCell ref="O19:O20"/>
    <mergeCell ref="R19:R20"/>
    <mergeCell ref="X21:X22"/>
    <mergeCell ref="U19:U20"/>
    <mergeCell ref="X19:X20"/>
    <mergeCell ref="U17:U18"/>
    <mergeCell ref="AA19:AA20"/>
    <mergeCell ref="D20:E20"/>
    <mergeCell ref="G20:H20"/>
    <mergeCell ref="J20:K20"/>
    <mergeCell ref="M20:N20"/>
    <mergeCell ref="P20:Q20"/>
    <mergeCell ref="V22:W22"/>
    <mergeCell ref="Y22:Z22"/>
    <mergeCell ref="V20:W20"/>
    <mergeCell ref="Y20:Z20"/>
    <mergeCell ref="B21:B22"/>
    <mergeCell ref="F21:F22"/>
    <mergeCell ref="I21:I22"/>
    <mergeCell ref="L21:L22"/>
    <mergeCell ref="O21:O22"/>
    <mergeCell ref="R21:R22"/>
    <mergeCell ref="D22:E22"/>
    <mergeCell ref="G22:H22"/>
    <mergeCell ref="J22:K22"/>
    <mergeCell ref="M22:N22"/>
    <mergeCell ref="P22:Q22"/>
    <mergeCell ref="S22:T22"/>
    <mergeCell ref="B23:B24"/>
    <mergeCell ref="F23:F24"/>
    <mergeCell ref="I23:I24"/>
    <mergeCell ref="L23:L24"/>
    <mergeCell ref="O23:O24"/>
    <mergeCell ref="R23:R24"/>
    <mergeCell ref="X23:X24"/>
    <mergeCell ref="U21:U22"/>
    <mergeCell ref="AA23:AA24"/>
    <mergeCell ref="D24:E24"/>
    <mergeCell ref="G24:H24"/>
    <mergeCell ref="J24:K24"/>
    <mergeCell ref="M24:N24"/>
    <mergeCell ref="P24:Q24"/>
    <mergeCell ref="S24:T24"/>
    <mergeCell ref="AA21:AA22"/>
    <mergeCell ref="V24:W24"/>
    <mergeCell ref="Y24:Z24"/>
    <mergeCell ref="B25:B26"/>
    <mergeCell ref="F25:F26"/>
    <mergeCell ref="I25:I26"/>
    <mergeCell ref="L25:L26"/>
    <mergeCell ref="O25:O26"/>
    <mergeCell ref="R25:R26"/>
    <mergeCell ref="X25:X26"/>
    <mergeCell ref="U23:U24"/>
    <mergeCell ref="AA25:AA26"/>
    <mergeCell ref="D26:E26"/>
    <mergeCell ref="G26:H26"/>
    <mergeCell ref="J26:K26"/>
    <mergeCell ref="M26:N26"/>
    <mergeCell ref="P26:Q26"/>
    <mergeCell ref="S26:T26"/>
    <mergeCell ref="V26:W26"/>
    <mergeCell ref="Y26:Z26"/>
    <mergeCell ref="S28:T28"/>
    <mergeCell ref="B27:B28"/>
    <mergeCell ref="F27:F28"/>
    <mergeCell ref="I27:I28"/>
    <mergeCell ref="L27:L28"/>
    <mergeCell ref="O27:O28"/>
    <mergeCell ref="R27:R28"/>
    <mergeCell ref="X29:X30"/>
    <mergeCell ref="U27:U28"/>
    <mergeCell ref="X27:X28"/>
    <mergeCell ref="U25:U26"/>
    <mergeCell ref="AA27:AA28"/>
    <mergeCell ref="D28:E28"/>
    <mergeCell ref="G28:H28"/>
    <mergeCell ref="J28:K28"/>
    <mergeCell ref="M28:N28"/>
    <mergeCell ref="P28:Q28"/>
    <mergeCell ref="V30:W30"/>
    <mergeCell ref="Y30:Z30"/>
    <mergeCell ref="V28:W28"/>
    <mergeCell ref="Y28:Z28"/>
    <mergeCell ref="B29:B30"/>
    <mergeCell ref="F29:F30"/>
    <mergeCell ref="I29:I30"/>
    <mergeCell ref="L29:L30"/>
    <mergeCell ref="O29:O30"/>
    <mergeCell ref="R29:R30"/>
    <mergeCell ref="D30:E30"/>
    <mergeCell ref="G30:H30"/>
    <mergeCell ref="J30:K30"/>
    <mergeCell ref="M30:N30"/>
    <mergeCell ref="P30:Q30"/>
    <mergeCell ref="S30:T30"/>
    <mergeCell ref="B31:B32"/>
    <mergeCell ref="F31:F32"/>
    <mergeCell ref="I31:I32"/>
    <mergeCell ref="L31:L32"/>
    <mergeCell ref="O31:O32"/>
    <mergeCell ref="R31:R32"/>
    <mergeCell ref="X31:X32"/>
    <mergeCell ref="U29:U30"/>
    <mergeCell ref="AA31:AA32"/>
    <mergeCell ref="D32:E32"/>
    <mergeCell ref="G32:H32"/>
    <mergeCell ref="J32:K32"/>
    <mergeCell ref="M32:N32"/>
    <mergeCell ref="P32:Q32"/>
    <mergeCell ref="S32:T32"/>
    <mergeCell ref="AA29:AA30"/>
    <mergeCell ref="V32:W32"/>
    <mergeCell ref="Y32:Z32"/>
    <mergeCell ref="B33:B34"/>
    <mergeCell ref="F33:F34"/>
    <mergeCell ref="I33:I34"/>
    <mergeCell ref="L33:L34"/>
    <mergeCell ref="O33:O34"/>
    <mergeCell ref="R33:R34"/>
    <mergeCell ref="X33:X34"/>
    <mergeCell ref="U31:U32"/>
    <mergeCell ref="L35:L36"/>
    <mergeCell ref="O35:O36"/>
    <mergeCell ref="R35:R36"/>
    <mergeCell ref="AA33:AA34"/>
    <mergeCell ref="D34:E34"/>
    <mergeCell ref="G34:H34"/>
    <mergeCell ref="J34:K34"/>
    <mergeCell ref="M34:N34"/>
    <mergeCell ref="P34:Q34"/>
    <mergeCell ref="S34:T34"/>
    <mergeCell ref="A37:E37"/>
    <mergeCell ref="AA35:AA36"/>
    <mergeCell ref="D36:E36"/>
    <mergeCell ref="G36:H36"/>
    <mergeCell ref="J36:K36"/>
    <mergeCell ref="M36:N36"/>
    <mergeCell ref="P36:Q36"/>
    <mergeCell ref="B35:B36"/>
    <mergeCell ref="F35:F36"/>
    <mergeCell ref="I35:I36"/>
    <mergeCell ref="S36:T36"/>
    <mergeCell ref="V36:W36"/>
    <mergeCell ref="Y36:Z36"/>
    <mergeCell ref="U35:U36"/>
    <mergeCell ref="X35:X36"/>
    <mergeCell ref="U33:U34"/>
    <mergeCell ref="V34:W34"/>
    <mergeCell ref="Y34:Z3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colBreaks count="1" manualBreakCount="1">
    <brk id="12" max="36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5"/>
  <sheetViews>
    <sheetView showGridLines="0" zoomScaleSheetLayoutView="100" zoomScalePageLayoutView="0" workbookViewId="0" topLeftCell="A1">
      <selection activeCell="A1" sqref="A1:M1"/>
    </sheetView>
  </sheetViews>
  <sheetFormatPr defaultColWidth="9.00390625" defaultRowHeight="30.75" customHeight="1"/>
  <cols>
    <col min="1" max="1" width="10.625" style="2" customWidth="1"/>
    <col min="2" max="2" width="5.625" style="2" customWidth="1"/>
    <col min="3" max="3" width="7.625" style="2" customWidth="1"/>
    <col min="4" max="13" width="5.625" style="2" customWidth="1"/>
    <col min="14" max="16384" width="9.00390625" style="2" customWidth="1"/>
  </cols>
  <sheetData>
    <row r="1" spans="1:13" ht="30" customHeight="1">
      <c r="A1" s="650" t="s">
        <v>377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  <c r="L1" s="923"/>
      <c r="M1" s="923"/>
    </row>
    <row r="2" ht="19.5" customHeight="1" thickBot="1">
      <c r="M2" s="12" t="s">
        <v>378</v>
      </c>
    </row>
    <row r="3" spans="1:15" ht="4.5" customHeight="1">
      <c r="A3" s="757" t="s">
        <v>379</v>
      </c>
      <c r="B3" s="294"/>
      <c r="C3" s="294"/>
      <c r="D3" s="805" t="s">
        <v>380</v>
      </c>
      <c r="E3" s="757"/>
      <c r="F3" s="757"/>
      <c r="G3" s="817"/>
      <c r="H3" s="220"/>
      <c r="I3" s="669" t="s">
        <v>346</v>
      </c>
      <c r="J3" s="669"/>
      <c r="K3" s="669"/>
      <c r="L3" s="669"/>
      <c r="M3" s="217"/>
      <c r="O3" s="31"/>
    </row>
    <row r="4" spans="1:15" ht="19.5" customHeight="1">
      <c r="A4" s="735"/>
      <c r="B4" s="913" t="s">
        <v>381</v>
      </c>
      <c r="C4" s="914" t="s">
        <v>382</v>
      </c>
      <c r="D4" s="743"/>
      <c r="E4" s="736"/>
      <c r="F4" s="736"/>
      <c r="G4" s="744"/>
      <c r="H4" s="216"/>
      <c r="I4" s="670"/>
      <c r="J4" s="670"/>
      <c r="K4" s="670"/>
      <c r="L4" s="670"/>
      <c r="M4" s="74"/>
      <c r="O4" s="31"/>
    </row>
    <row r="5" spans="1:15" ht="24.75" customHeight="1">
      <c r="A5" s="735"/>
      <c r="B5" s="913"/>
      <c r="C5" s="914"/>
      <c r="D5" s="924" t="s">
        <v>383</v>
      </c>
      <c r="E5" s="732"/>
      <c r="F5" s="772" t="s">
        <v>384</v>
      </c>
      <c r="G5" s="925"/>
      <c r="H5" s="732" t="s">
        <v>385</v>
      </c>
      <c r="I5" s="732"/>
      <c r="J5" s="772" t="s">
        <v>386</v>
      </c>
      <c r="K5" s="925"/>
      <c r="L5" s="732" t="s">
        <v>387</v>
      </c>
      <c r="M5" s="772"/>
      <c r="O5" s="31"/>
    </row>
    <row r="6" spans="1:13" ht="19.5" customHeight="1">
      <c r="A6" s="735"/>
      <c r="B6" s="913"/>
      <c r="C6" s="914"/>
      <c r="D6" s="922" t="s">
        <v>325</v>
      </c>
      <c r="E6" s="890" t="s">
        <v>326</v>
      </c>
      <c r="F6" s="922" t="s">
        <v>325</v>
      </c>
      <c r="G6" s="890" t="s">
        <v>326</v>
      </c>
      <c r="H6" s="922" t="s">
        <v>325</v>
      </c>
      <c r="I6" s="890" t="s">
        <v>326</v>
      </c>
      <c r="J6" s="922" t="s">
        <v>325</v>
      </c>
      <c r="K6" s="890" t="s">
        <v>326</v>
      </c>
      <c r="L6" s="922" t="s">
        <v>325</v>
      </c>
      <c r="M6" s="890" t="s">
        <v>326</v>
      </c>
    </row>
    <row r="7" spans="1:13" ht="4.5" customHeight="1">
      <c r="A7" s="744"/>
      <c r="B7" s="295"/>
      <c r="C7" s="296"/>
      <c r="D7" s="743"/>
      <c r="E7" s="736"/>
      <c r="F7" s="743"/>
      <c r="G7" s="736"/>
      <c r="H7" s="743"/>
      <c r="I7" s="736"/>
      <c r="J7" s="743"/>
      <c r="K7" s="736"/>
      <c r="L7" s="743"/>
      <c r="M7" s="736"/>
    </row>
    <row r="8" spans="1:13" ht="24.75" customHeight="1">
      <c r="A8" s="8" t="s">
        <v>388</v>
      </c>
      <c r="B8" s="297">
        <v>2</v>
      </c>
      <c r="C8" s="297">
        <v>1657</v>
      </c>
      <c r="D8" s="297">
        <v>818</v>
      </c>
      <c r="E8" s="297">
        <v>839</v>
      </c>
      <c r="F8" s="297" t="s">
        <v>73</v>
      </c>
      <c r="G8" s="297" t="s">
        <v>73</v>
      </c>
      <c r="H8" s="297">
        <v>280</v>
      </c>
      <c r="I8" s="297">
        <v>284</v>
      </c>
      <c r="J8" s="297">
        <v>278</v>
      </c>
      <c r="K8" s="297">
        <v>279</v>
      </c>
      <c r="L8" s="297">
        <v>260</v>
      </c>
      <c r="M8" s="297">
        <v>276</v>
      </c>
    </row>
    <row r="9" spans="1:13" ht="24.75" customHeight="1">
      <c r="A9" s="17" t="s">
        <v>389</v>
      </c>
      <c r="B9" s="297">
        <v>2</v>
      </c>
      <c r="C9" s="297">
        <v>1619</v>
      </c>
      <c r="D9" s="297">
        <v>825</v>
      </c>
      <c r="E9" s="297">
        <v>794</v>
      </c>
      <c r="F9" s="297" t="s">
        <v>73</v>
      </c>
      <c r="G9" s="297" t="s">
        <v>73</v>
      </c>
      <c r="H9" s="297">
        <v>280</v>
      </c>
      <c r="I9" s="297">
        <v>239</v>
      </c>
      <c r="J9" s="297">
        <v>273</v>
      </c>
      <c r="K9" s="297">
        <v>282</v>
      </c>
      <c r="L9" s="297">
        <v>272</v>
      </c>
      <c r="M9" s="297">
        <v>273</v>
      </c>
    </row>
    <row r="10" spans="1:13" ht="24.75" customHeight="1">
      <c r="A10" s="17" t="s">
        <v>390</v>
      </c>
      <c r="B10" s="298">
        <v>2</v>
      </c>
      <c r="C10" s="297">
        <v>1536</v>
      </c>
      <c r="D10" s="297">
        <v>780</v>
      </c>
      <c r="E10" s="297">
        <v>756</v>
      </c>
      <c r="F10" s="297" t="s">
        <v>73</v>
      </c>
      <c r="G10" s="297" t="s">
        <v>73</v>
      </c>
      <c r="H10" s="297">
        <v>240</v>
      </c>
      <c r="I10" s="297">
        <v>241</v>
      </c>
      <c r="J10" s="297">
        <v>273</v>
      </c>
      <c r="K10" s="297">
        <v>237</v>
      </c>
      <c r="L10" s="297">
        <v>267</v>
      </c>
      <c r="M10" s="297">
        <v>278</v>
      </c>
    </row>
    <row r="11" spans="1:13" ht="24.75" customHeight="1">
      <c r="A11" s="17" t="s">
        <v>391</v>
      </c>
      <c r="B11" s="298">
        <v>2</v>
      </c>
      <c r="C11" s="297">
        <v>1460</v>
      </c>
      <c r="D11" s="297">
        <v>747</v>
      </c>
      <c r="E11" s="297">
        <v>713</v>
      </c>
      <c r="F11" s="297" t="s">
        <v>73</v>
      </c>
      <c r="G11" s="297" t="s">
        <v>73</v>
      </c>
      <c r="H11" s="297">
        <v>240</v>
      </c>
      <c r="I11" s="297">
        <v>241</v>
      </c>
      <c r="J11" s="297">
        <v>237</v>
      </c>
      <c r="K11" s="297">
        <v>239</v>
      </c>
      <c r="L11" s="297">
        <v>270</v>
      </c>
      <c r="M11" s="297">
        <v>233</v>
      </c>
    </row>
    <row r="12" spans="1:13" ht="24.75" customHeight="1">
      <c r="A12" s="17" t="s">
        <v>392</v>
      </c>
      <c r="B12" s="298">
        <v>2</v>
      </c>
      <c r="C12" s="297">
        <v>1383</v>
      </c>
      <c r="D12" s="297">
        <v>709</v>
      </c>
      <c r="E12" s="297">
        <v>674</v>
      </c>
      <c r="F12" s="297" t="s">
        <v>73</v>
      </c>
      <c r="G12" s="297" t="s">
        <v>73</v>
      </c>
      <c r="H12" s="297">
        <v>240</v>
      </c>
      <c r="I12" s="297">
        <v>200</v>
      </c>
      <c r="J12" s="297">
        <v>235</v>
      </c>
      <c r="K12" s="297">
        <v>238</v>
      </c>
      <c r="L12" s="297">
        <v>234</v>
      </c>
      <c r="M12" s="297">
        <v>236</v>
      </c>
    </row>
    <row r="13" spans="1:13" ht="24.75" customHeight="1">
      <c r="A13" s="17" t="s">
        <v>393</v>
      </c>
      <c r="B13" s="298">
        <v>2</v>
      </c>
      <c r="C13" s="297">
        <v>1342</v>
      </c>
      <c r="D13" s="297">
        <v>711</v>
      </c>
      <c r="E13" s="297">
        <v>631</v>
      </c>
      <c r="F13" s="297" t="s">
        <v>73</v>
      </c>
      <c r="G13" s="297" t="s">
        <v>73</v>
      </c>
      <c r="H13" s="297">
        <v>240</v>
      </c>
      <c r="I13" s="297">
        <v>200</v>
      </c>
      <c r="J13" s="297">
        <v>239</v>
      </c>
      <c r="K13" s="297">
        <v>197</v>
      </c>
      <c r="L13" s="297">
        <v>232</v>
      </c>
      <c r="M13" s="297">
        <v>234</v>
      </c>
    </row>
    <row r="14" spans="1:13" ht="24.75" customHeight="1">
      <c r="A14" s="17" t="s">
        <v>394</v>
      </c>
      <c r="B14" s="298">
        <v>2</v>
      </c>
      <c r="C14" s="297">
        <v>1304</v>
      </c>
      <c r="D14" s="297">
        <v>710</v>
      </c>
      <c r="E14" s="297">
        <v>594</v>
      </c>
      <c r="F14" s="297" t="s">
        <v>73</v>
      </c>
      <c r="G14" s="297" t="s">
        <v>73</v>
      </c>
      <c r="H14" s="297">
        <v>241</v>
      </c>
      <c r="I14" s="297">
        <v>201</v>
      </c>
      <c r="J14" s="297">
        <v>235</v>
      </c>
      <c r="K14" s="297">
        <v>199</v>
      </c>
      <c r="L14" s="297">
        <v>234</v>
      </c>
      <c r="M14" s="297">
        <v>194</v>
      </c>
    </row>
    <row r="15" spans="1:19" ht="24.75" customHeight="1">
      <c r="A15" s="17" t="s">
        <v>395</v>
      </c>
      <c r="B15" s="298">
        <v>2</v>
      </c>
      <c r="C15" s="297">
        <v>1267</v>
      </c>
      <c r="D15" s="297">
        <v>668</v>
      </c>
      <c r="E15" s="297">
        <v>599</v>
      </c>
      <c r="F15" s="297" t="s">
        <v>73</v>
      </c>
      <c r="G15" s="297" t="s">
        <v>73</v>
      </c>
      <c r="H15" s="297">
        <v>200</v>
      </c>
      <c r="I15" s="297">
        <v>201</v>
      </c>
      <c r="J15" s="297">
        <v>236</v>
      </c>
      <c r="K15" s="297">
        <v>200</v>
      </c>
      <c r="L15" s="297">
        <v>232</v>
      </c>
      <c r="M15" s="297">
        <v>198</v>
      </c>
      <c r="S15" s="2" t="s">
        <v>20</v>
      </c>
    </row>
    <row r="16" spans="1:19" ht="24.75" customHeight="1">
      <c r="A16" s="92" t="s">
        <v>396</v>
      </c>
      <c r="B16" s="299">
        <v>1</v>
      </c>
      <c r="C16" s="300">
        <v>1226</v>
      </c>
      <c r="D16" s="300">
        <v>567</v>
      </c>
      <c r="E16" s="300">
        <v>659</v>
      </c>
      <c r="F16" s="300" t="s">
        <v>73</v>
      </c>
      <c r="G16" s="300" t="s">
        <v>73</v>
      </c>
      <c r="H16" s="301">
        <v>140</v>
      </c>
      <c r="I16" s="301">
        <v>261</v>
      </c>
      <c r="J16" s="301">
        <v>200</v>
      </c>
      <c r="K16" s="301">
        <v>201</v>
      </c>
      <c r="L16" s="301">
        <v>227</v>
      </c>
      <c r="M16" s="301">
        <v>197</v>
      </c>
      <c r="S16" s="2" t="s">
        <v>20</v>
      </c>
    </row>
    <row r="17" ht="19.5" customHeight="1">
      <c r="M17" s="11" t="s">
        <v>336</v>
      </c>
    </row>
    <row r="18" ht="19.5" customHeight="1">
      <c r="M18" s="23"/>
    </row>
    <row r="19" spans="1:13" ht="30" customHeight="1">
      <c r="A19" s="650" t="s">
        <v>397</v>
      </c>
      <c r="B19" s="912"/>
      <c r="C19" s="912"/>
      <c r="D19" s="912"/>
      <c r="E19" s="912"/>
      <c r="F19" s="912"/>
      <c r="G19" s="912"/>
      <c r="H19" s="912"/>
      <c r="I19" s="912"/>
      <c r="J19" s="912"/>
      <c r="K19" s="912"/>
      <c r="L19" s="912"/>
      <c r="M19" s="912"/>
    </row>
    <row r="20" ht="19.5" customHeight="1" thickBot="1">
      <c r="M20" s="12" t="s">
        <v>398</v>
      </c>
    </row>
    <row r="21" spans="1:13" ht="4.5" customHeight="1">
      <c r="A21" s="757" t="s">
        <v>379</v>
      </c>
      <c r="B21" s="294"/>
      <c r="C21" s="294"/>
      <c r="D21" s="302"/>
      <c r="E21" s="76"/>
      <c r="F21" s="669" t="s">
        <v>399</v>
      </c>
      <c r="G21" s="669"/>
      <c r="H21" s="669"/>
      <c r="I21" s="669"/>
      <c r="J21" s="669"/>
      <c r="K21" s="76"/>
      <c r="L21" s="77"/>
      <c r="M21" s="76"/>
    </row>
    <row r="22" spans="1:13" ht="19.5" customHeight="1">
      <c r="A22" s="735"/>
      <c r="B22" s="913" t="s">
        <v>400</v>
      </c>
      <c r="C22" s="914" t="s">
        <v>401</v>
      </c>
      <c r="D22" s="303"/>
      <c r="E22" s="74"/>
      <c r="F22" s="670"/>
      <c r="G22" s="670"/>
      <c r="H22" s="670"/>
      <c r="I22" s="670"/>
      <c r="J22" s="670"/>
      <c r="K22" s="74"/>
      <c r="L22" s="58"/>
      <c r="M22" s="915" t="s">
        <v>402</v>
      </c>
    </row>
    <row r="23" spans="1:13" ht="24.75" customHeight="1">
      <c r="A23" s="735"/>
      <c r="B23" s="913"/>
      <c r="C23" s="914"/>
      <c r="D23" s="917" t="s">
        <v>5</v>
      </c>
      <c r="E23" s="920" t="s">
        <v>325</v>
      </c>
      <c r="F23" s="920" t="s">
        <v>326</v>
      </c>
      <c r="G23" s="732" t="s">
        <v>403</v>
      </c>
      <c r="H23" s="732"/>
      <c r="I23" s="732" t="s">
        <v>404</v>
      </c>
      <c r="J23" s="732"/>
      <c r="K23" s="732" t="s">
        <v>405</v>
      </c>
      <c r="L23" s="732"/>
      <c r="M23" s="916"/>
    </row>
    <row r="24" spans="1:13" ht="19.5" customHeight="1">
      <c r="A24" s="735"/>
      <c r="B24" s="913"/>
      <c r="C24" s="914"/>
      <c r="D24" s="918"/>
      <c r="E24" s="921"/>
      <c r="F24" s="921"/>
      <c r="G24" s="732" t="s">
        <v>325</v>
      </c>
      <c r="H24" s="732" t="s">
        <v>326</v>
      </c>
      <c r="I24" s="732" t="s">
        <v>325</v>
      </c>
      <c r="J24" s="732" t="s">
        <v>326</v>
      </c>
      <c r="K24" s="732" t="s">
        <v>325</v>
      </c>
      <c r="L24" s="732" t="s">
        <v>326</v>
      </c>
      <c r="M24" s="916"/>
    </row>
    <row r="25" spans="1:13" ht="4.5" customHeight="1">
      <c r="A25" s="744"/>
      <c r="B25" s="304"/>
      <c r="C25" s="296"/>
      <c r="D25" s="919"/>
      <c r="E25" s="919"/>
      <c r="F25" s="919"/>
      <c r="G25" s="732"/>
      <c r="H25" s="732"/>
      <c r="I25" s="732"/>
      <c r="J25" s="732"/>
      <c r="K25" s="732"/>
      <c r="L25" s="732"/>
      <c r="M25" s="305"/>
    </row>
    <row r="26" spans="1:13" ht="24.75" customHeight="1">
      <c r="A26" s="8" t="s">
        <v>388</v>
      </c>
      <c r="B26" s="306">
        <v>7</v>
      </c>
      <c r="C26" s="306">
        <v>36</v>
      </c>
      <c r="D26" s="306">
        <v>997</v>
      </c>
      <c r="E26" s="306">
        <v>513</v>
      </c>
      <c r="F26" s="306">
        <v>484</v>
      </c>
      <c r="G26" s="306">
        <v>64</v>
      </c>
      <c r="H26" s="306">
        <v>58</v>
      </c>
      <c r="I26" s="306">
        <v>227</v>
      </c>
      <c r="J26" s="306">
        <v>206</v>
      </c>
      <c r="K26" s="306">
        <v>220</v>
      </c>
      <c r="L26" s="306">
        <v>222</v>
      </c>
      <c r="M26" s="306">
        <v>51</v>
      </c>
    </row>
    <row r="27" spans="1:13" ht="24.75" customHeight="1">
      <c r="A27" s="17" t="s">
        <v>389</v>
      </c>
      <c r="B27" s="306">
        <v>7</v>
      </c>
      <c r="C27" s="306">
        <v>36</v>
      </c>
      <c r="D27" s="306">
        <v>982</v>
      </c>
      <c r="E27" s="306">
        <v>486</v>
      </c>
      <c r="F27" s="306">
        <v>496</v>
      </c>
      <c r="G27" s="306">
        <v>69</v>
      </c>
      <c r="H27" s="306">
        <v>63</v>
      </c>
      <c r="I27" s="306">
        <v>188</v>
      </c>
      <c r="J27" s="306">
        <v>222</v>
      </c>
      <c r="K27" s="306">
        <v>229</v>
      </c>
      <c r="L27" s="306">
        <v>211</v>
      </c>
      <c r="M27" s="306">
        <v>52</v>
      </c>
    </row>
    <row r="28" spans="1:13" ht="24.75" customHeight="1">
      <c r="A28" s="17" t="s">
        <v>390</v>
      </c>
      <c r="B28" s="306">
        <v>7</v>
      </c>
      <c r="C28" s="306">
        <v>35</v>
      </c>
      <c r="D28" s="306">
        <v>946</v>
      </c>
      <c r="E28" s="306">
        <v>469</v>
      </c>
      <c r="F28" s="306">
        <v>477</v>
      </c>
      <c r="G28" s="306">
        <v>71</v>
      </c>
      <c r="H28" s="306">
        <v>66</v>
      </c>
      <c r="I28" s="306">
        <v>212</v>
      </c>
      <c r="J28" s="306">
        <v>182</v>
      </c>
      <c r="K28" s="306">
        <v>186</v>
      </c>
      <c r="L28" s="306">
        <v>229</v>
      </c>
      <c r="M28" s="306">
        <v>53</v>
      </c>
    </row>
    <row r="29" spans="1:13" ht="24.75" customHeight="1">
      <c r="A29" s="17" t="s">
        <v>391</v>
      </c>
      <c r="B29" s="307">
        <v>7</v>
      </c>
      <c r="C29" s="306">
        <v>37</v>
      </c>
      <c r="D29" s="306">
        <v>929</v>
      </c>
      <c r="E29" s="306">
        <v>486</v>
      </c>
      <c r="F29" s="306">
        <v>443</v>
      </c>
      <c r="G29" s="306">
        <v>65</v>
      </c>
      <c r="H29" s="306">
        <v>44</v>
      </c>
      <c r="I29" s="306">
        <v>199</v>
      </c>
      <c r="J29" s="306">
        <v>210</v>
      </c>
      <c r="K29" s="306">
        <v>222</v>
      </c>
      <c r="L29" s="306">
        <v>189</v>
      </c>
      <c r="M29" s="306">
        <v>53</v>
      </c>
    </row>
    <row r="30" spans="1:13" ht="24.75" customHeight="1">
      <c r="A30" s="17" t="s">
        <v>392</v>
      </c>
      <c r="B30" s="307">
        <v>7</v>
      </c>
      <c r="C30" s="306">
        <v>35</v>
      </c>
      <c r="D30" s="306">
        <v>846</v>
      </c>
      <c r="E30" s="306">
        <v>428</v>
      </c>
      <c r="F30" s="306">
        <v>418</v>
      </c>
      <c r="G30" s="306">
        <v>57</v>
      </c>
      <c r="H30" s="306">
        <v>58</v>
      </c>
      <c r="I30" s="306">
        <v>165</v>
      </c>
      <c r="J30" s="306">
        <v>150</v>
      </c>
      <c r="K30" s="306">
        <v>206</v>
      </c>
      <c r="L30" s="306">
        <v>210</v>
      </c>
      <c r="M30" s="306">
        <v>52</v>
      </c>
    </row>
    <row r="31" spans="1:13" ht="24.75" customHeight="1">
      <c r="A31" s="17" t="s">
        <v>393</v>
      </c>
      <c r="B31" s="307">
        <v>7</v>
      </c>
      <c r="C31" s="306">
        <v>32</v>
      </c>
      <c r="D31" s="306">
        <v>755</v>
      </c>
      <c r="E31" s="306">
        <v>390</v>
      </c>
      <c r="F31" s="306">
        <v>365</v>
      </c>
      <c r="G31" s="306">
        <v>66</v>
      </c>
      <c r="H31" s="306">
        <v>46</v>
      </c>
      <c r="I31" s="306">
        <v>150</v>
      </c>
      <c r="J31" s="306">
        <v>161</v>
      </c>
      <c r="K31" s="306">
        <v>174</v>
      </c>
      <c r="L31" s="306">
        <v>158</v>
      </c>
      <c r="M31" s="306">
        <v>50</v>
      </c>
    </row>
    <row r="32" spans="1:13" ht="24.75" customHeight="1">
      <c r="A32" s="17" t="s">
        <v>394</v>
      </c>
      <c r="B32" s="307">
        <v>7</v>
      </c>
      <c r="C32" s="306">
        <v>34</v>
      </c>
      <c r="D32" s="306">
        <v>749</v>
      </c>
      <c r="E32" s="306">
        <v>393</v>
      </c>
      <c r="F32" s="306">
        <v>356</v>
      </c>
      <c r="G32" s="306">
        <v>61</v>
      </c>
      <c r="H32" s="306">
        <v>49</v>
      </c>
      <c r="I32" s="306">
        <v>181</v>
      </c>
      <c r="J32" s="306">
        <v>146</v>
      </c>
      <c r="K32" s="306">
        <v>151</v>
      </c>
      <c r="L32" s="306">
        <v>161</v>
      </c>
      <c r="M32" s="306">
        <v>53</v>
      </c>
    </row>
    <row r="33" spans="1:13" ht="24.75" customHeight="1">
      <c r="A33" s="17" t="s">
        <v>395</v>
      </c>
      <c r="B33" s="307">
        <v>7</v>
      </c>
      <c r="C33" s="306">
        <v>34</v>
      </c>
      <c r="D33" s="306">
        <v>765</v>
      </c>
      <c r="E33" s="306">
        <v>400</v>
      </c>
      <c r="F33" s="306">
        <v>365</v>
      </c>
      <c r="G33" s="306">
        <v>70</v>
      </c>
      <c r="H33" s="306">
        <v>56</v>
      </c>
      <c r="I33" s="306">
        <v>145</v>
      </c>
      <c r="J33" s="306">
        <v>158</v>
      </c>
      <c r="K33" s="306">
        <v>185</v>
      </c>
      <c r="L33" s="306">
        <v>151</v>
      </c>
      <c r="M33" s="306">
        <v>54</v>
      </c>
    </row>
    <row r="34" spans="1:13" ht="24.75" customHeight="1">
      <c r="A34" s="92" t="s">
        <v>396</v>
      </c>
      <c r="B34" s="308">
        <v>7</v>
      </c>
      <c r="C34" s="309">
        <v>33</v>
      </c>
      <c r="D34" s="310">
        <v>764</v>
      </c>
      <c r="E34" s="310">
        <v>376</v>
      </c>
      <c r="F34" s="310">
        <v>388</v>
      </c>
      <c r="G34" s="309">
        <v>77</v>
      </c>
      <c r="H34" s="309">
        <v>74</v>
      </c>
      <c r="I34" s="309">
        <v>150</v>
      </c>
      <c r="J34" s="309">
        <v>154</v>
      </c>
      <c r="K34" s="309">
        <v>149</v>
      </c>
      <c r="L34" s="309">
        <v>160</v>
      </c>
      <c r="M34" s="309">
        <v>52</v>
      </c>
    </row>
    <row r="35" ht="19.5" customHeight="1">
      <c r="M35" s="11" t="s">
        <v>336</v>
      </c>
    </row>
  </sheetData>
  <sheetProtection/>
  <mergeCells count="39">
    <mergeCell ref="A1:M1"/>
    <mergeCell ref="A3:A7"/>
    <mergeCell ref="D3:G4"/>
    <mergeCell ref="I3:L4"/>
    <mergeCell ref="B4:B6"/>
    <mergeCell ref="C4:C6"/>
    <mergeCell ref="D5:E5"/>
    <mergeCell ref="F5:G5"/>
    <mergeCell ref="H5:I5"/>
    <mergeCell ref="J5:K5"/>
    <mergeCell ref="L5:M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19:M19"/>
    <mergeCell ref="A21:A25"/>
    <mergeCell ref="F21:J22"/>
    <mergeCell ref="B22:B24"/>
    <mergeCell ref="C22:C24"/>
    <mergeCell ref="M22:M24"/>
    <mergeCell ref="D23:D25"/>
    <mergeCell ref="E23:E25"/>
    <mergeCell ref="F23:F25"/>
    <mergeCell ref="G23:H23"/>
    <mergeCell ref="I23:J23"/>
    <mergeCell ref="K23:L23"/>
    <mergeCell ref="G24:G25"/>
    <mergeCell ref="H24:H25"/>
    <mergeCell ref="I24:I25"/>
    <mergeCell ref="J24:J25"/>
    <mergeCell ref="K24:K25"/>
    <mergeCell ref="L24:L2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33"/>
  <sheetViews>
    <sheetView showGridLines="0" zoomScaleSheetLayoutView="100" zoomScalePageLayoutView="0" workbookViewId="0" topLeftCell="A1">
      <selection activeCell="A1" sqref="A1:I1"/>
    </sheetView>
  </sheetViews>
  <sheetFormatPr defaultColWidth="12.625" defaultRowHeight="27.75" customHeight="1"/>
  <cols>
    <col min="1" max="1" width="12.625" style="2" customWidth="1"/>
    <col min="2" max="9" width="9.125" style="2" customWidth="1"/>
    <col min="10" max="16384" width="12.625" style="2" customWidth="1"/>
  </cols>
  <sheetData>
    <row r="1" spans="1:20" ht="30" customHeight="1">
      <c r="A1" s="650" t="s">
        <v>406</v>
      </c>
      <c r="B1" s="650"/>
      <c r="C1" s="650"/>
      <c r="D1" s="650"/>
      <c r="E1" s="650"/>
      <c r="F1" s="650"/>
      <c r="G1" s="650"/>
      <c r="H1" s="650"/>
      <c r="I1" s="650"/>
      <c r="O1" s="311"/>
      <c r="P1" s="311"/>
      <c r="Q1" s="311"/>
      <c r="R1" s="311"/>
      <c r="S1" s="311"/>
      <c r="T1" s="311"/>
    </row>
    <row r="2" ht="19.5" customHeight="1" thickBot="1">
      <c r="I2" s="12" t="s">
        <v>378</v>
      </c>
    </row>
    <row r="3" spans="1:16" ht="21.75" customHeight="1">
      <c r="A3" s="817" t="s">
        <v>379</v>
      </c>
      <c r="B3" s="863" t="s">
        <v>381</v>
      </c>
      <c r="C3" s="659" t="s">
        <v>407</v>
      </c>
      <c r="D3" s="865"/>
      <c r="E3" s="926"/>
      <c r="F3" s="659" t="s">
        <v>408</v>
      </c>
      <c r="G3" s="865"/>
      <c r="H3" s="926"/>
      <c r="I3" s="805" t="s">
        <v>409</v>
      </c>
      <c r="O3" s="312"/>
      <c r="P3" s="312"/>
    </row>
    <row r="4" spans="1:9" ht="21.75" customHeight="1">
      <c r="A4" s="744"/>
      <c r="B4" s="864"/>
      <c r="C4" s="219" t="s">
        <v>5</v>
      </c>
      <c r="D4" s="58" t="s">
        <v>325</v>
      </c>
      <c r="E4" s="58" t="s">
        <v>326</v>
      </c>
      <c r="F4" s="58" t="s">
        <v>5</v>
      </c>
      <c r="G4" s="58" t="s">
        <v>325</v>
      </c>
      <c r="H4" s="58" t="s">
        <v>326</v>
      </c>
      <c r="I4" s="743"/>
    </row>
    <row r="5" spans="1:16" ht="21.75" customHeight="1">
      <c r="A5" s="8" t="s">
        <v>388</v>
      </c>
      <c r="B5" s="298">
        <v>3</v>
      </c>
      <c r="C5" s="297">
        <v>96</v>
      </c>
      <c r="D5" s="297">
        <v>8</v>
      </c>
      <c r="E5" s="297">
        <v>88</v>
      </c>
      <c r="F5" s="297">
        <v>8</v>
      </c>
      <c r="G5" s="297" t="s">
        <v>73</v>
      </c>
      <c r="H5" s="297">
        <v>8</v>
      </c>
      <c r="I5" s="297">
        <v>2</v>
      </c>
      <c r="O5" s="312"/>
      <c r="P5" s="312"/>
    </row>
    <row r="6" spans="1:16" ht="21.75" customHeight="1">
      <c r="A6" s="17" t="s">
        <v>389</v>
      </c>
      <c r="B6" s="298">
        <v>3</v>
      </c>
      <c r="C6" s="297">
        <v>93</v>
      </c>
      <c r="D6" s="297">
        <v>11</v>
      </c>
      <c r="E6" s="297">
        <v>82</v>
      </c>
      <c r="F6" s="297">
        <v>8</v>
      </c>
      <c r="G6" s="297" t="s">
        <v>73</v>
      </c>
      <c r="H6" s="297">
        <v>8</v>
      </c>
      <c r="I6" s="297">
        <v>1</v>
      </c>
      <c r="O6" s="312"/>
      <c r="P6" s="312"/>
    </row>
    <row r="7" spans="1:16" ht="21.75" customHeight="1">
      <c r="A7" s="17" t="s">
        <v>390</v>
      </c>
      <c r="B7" s="298">
        <v>3</v>
      </c>
      <c r="C7" s="297">
        <v>92</v>
      </c>
      <c r="D7" s="297">
        <v>12</v>
      </c>
      <c r="E7" s="297">
        <v>80</v>
      </c>
      <c r="F7" s="297">
        <v>7</v>
      </c>
      <c r="G7" s="297" t="s">
        <v>73</v>
      </c>
      <c r="H7" s="297">
        <v>7</v>
      </c>
      <c r="I7" s="297">
        <v>1</v>
      </c>
      <c r="O7" s="312"/>
      <c r="P7" s="312"/>
    </row>
    <row r="8" spans="1:16" ht="21.75" customHeight="1">
      <c r="A8" s="17" t="s">
        <v>391</v>
      </c>
      <c r="B8" s="298">
        <v>3</v>
      </c>
      <c r="C8" s="297">
        <v>90</v>
      </c>
      <c r="D8" s="297">
        <v>8</v>
      </c>
      <c r="E8" s="297">
        <v>82</v>
      </c>
      <c r="F8" s="297">
        <v>8</v>
      </c>
      <c r="G8" s="297" t="s">
        <v>73</v>
      </c>
      <c r="H8" s="297">
        <v>8</v>
      </c>
      <c r="I8" s="297">
        <v>1</v>
      </c>
      <c r="O8" s="312"/>
      <c r="P8" s="312"/>
    </row>
    <row r="9" spans="1:16" ht="21.75" customHeight="1">
      <c r="A9" s="17" t="s">
        <v>392</v>
      </c>
      <c r="B9" s="298">
        <v>2</v>
      </c>
      <c r="C9" s="297">
        <v>82</v>
      </c>
      <c r="D9" s="297">
        <v>18</v>
      </c>
      <c r="E9" s="297">
        <v>64</v>
      </c>
      <c r="F9" s="297">
        <v>5</v>
      </c>
      <c r="G9" s="297" t="s">
        <v>73</v>
      </c>
      <c r="H9" s="297">
        <v>5</v>
      </c>
      <c r="I9" s="297">
        <v>1</v>
      </c>
      <c r="O9" s="312"/>
      <c r="P9" s="312"/>
    </row>
    <row r="10" spans="1:16" ht="21.75" customHeight="1">
      <c r="A10" s="17" t="s">
        <v>393</v>
      </c>
      <c r="B10" s="298">
        <v>2</v>
      </c>
      <c r="C10" s="297">
        <v>79</v>
      </c>
      <c r="D10" s="297">
        <v>21</v>
      </c>
      <c r="E10" s="297">
        <v>58</v>
      </c>
      <c r="F10" s="297">
        <v>5</v>
      </c>
      <c r="G10" s="297" t="s">
        <v>73</v>
      </c>
      <c r="H10" s="297">
        <v>5</v>
      </c>
      <c r="I10" s="297">
        <v>1</v>
      </c>
      <c r="O10" s="312"/>
      <c r="P10" s="312"/>
    </row>
    <row r="11" spans="1:16" ht="21.75" customHeight="1">
      <c r="A11" s="17" t="s">
        <v>394</v>
      </c>
      <c r="B11" s="298">
        <v>2</v>
      </c>
      <c r="C11" s="297">
        <v>79</v>
      </c>
      <c r="D11" s="297">
        <v>20</v>
      </c>
      <c r="E11" s="297">
        <v>59</v>
      </c>
      <c r="F11" s="297">
        <v>5</v>
      </c>
      <c r="G11" s="297" t="s">
        <v>73</v>
      </c>
      <c r="H11" s="297">
        <v>5</v>
      </c>
      <c r="I11" s="297">
        <v>1</v>
      </c>
      <c r="O11" s="312"/>
      <c r="P11" s="312"/>
    </row>
    <row r="12" spans="1:16" ht="21.75" customHeight="1">
      <c r="A12" s="17" t="s">
        <v>395</v>
      </c>
      <c r="B12" s="298">
        <v>2</v>
      </c>
      <c r="C12" s="297">
        <v>82</v>
      </c>
      <c r="D12" s="297">
        <v>14</v>
      </c>
      <c r="E12" s="297">
        <v>68</v>
      </c>
      <c r="F12" s="297">
        <v>5</v>
      </c>
      <c r="G12" s="297" t="s">
        <v>73</v>
      </c>
      <c r="H12" s="297">
        <v>5</v>
      </c>
      <c r="I12" s="297">
        <v>1</v>
      </c>
      <c r="O12" s="312"/>
      <c r="P12" s="312"/>
    </row>
    <row r="13" spans="1:16" ht="21.75" customHeight="1">
      <c r="A13" s="92" t="s">
        <v>396</v>
      </c>
      <c r="B13" s="313">
        <v>2</v>
      </c>
      <c r="C13" s="301">
        <v>81</v>
      </c>
      <c r="D13" s="301">
        <v>18</v>
      </c>
      <c r="E13" s="301">
        <v>63</v>
      </c>
      <c r="F13" s="301">
        <v>5</v>
      </c>
      <c r="G13" s="301" t="s">
        <v>73</v>
      </c>
      <c r="H13" s="301">
        <v>5</v>
      </c>
      <c r="I13" s="301">
        <v>1</v>
      </c>
      <c r="O13" s="312"/>
      <c r="P13" s="312"/>
    </row>
    <row r="14" spans="9:16" ht="19.5" customHeight="1">
      <c r="I14" s="11" t="s">
        <v>336</v>
      </c>
      <c r="O14" s="312"/>
      <c r="P14" s="312"/>
    </row>
    <row r="15" ht="19.5" customHeight="1">
      <c r="I15" s="23"/>
    </row>
    <row r="16" spans="1:9" ht="30" customHeight="1">
      <c r="A16" s="650" t="s">
        <v>410</v>
      </c>
      <c r="B16" s="650"/>
      <c r="C16" s="650"/>
      <c r="D16" s="650"/>
      <c r="E16" s="650"/>
      <c r="F16" s="650"/>
      <c r="G16" s="650"/>
      <c r="H16" s="650"/>
      <c r="I16" s="650"/>
    </row>
    <row r="17" ht="19.5" customHeight="1" thickBot="1">
      <c r="I17" s="12" t="s">
        <v>411</v>
      </c>
    </row>
    <row r="18" spans="1:9" ht="21.75" customHeight="1">
      <c r="A18" s="817" t="s">
        <v>412</v>
      </c>
      <c r="B18" s="753" t="s">
        <v>413</v>
      </c>
      <c r="C18" s="911"/>
      <c r="D18" s="753" t="s">
        <v>414</v>
      </c>
      <c r="E18" s="911"/>
      <c r="F18" s="753" t="s">
        <v>415</v>
      </c>
      <c r="G18" s="911"/>
      <c r="H18" s="753" t="s">
        <v>416</v>
      </c>
      <c r="I18" s="759"/>
    </row>
    <row r="19" spans="1:9" ht="21.75" customHeight="1">
      <c r="A19" s="744"/>
      <c r="B19" s="213" t="s">
        <v>417</v>
      </c>
      <c r="C19" s="213" t="s">
        <v>418</v>
      </c>
      <c r="D19" s="213" t="s">
        <v>417</v>
      </c>
      <c r="E19" s="213" t="s">
        <v>418</v>
      </c>
      <c r="F19" s="213" t="s">
        <v>417</v>
      </c>
      <c r="G19" s="213" t="s">
        <v>418</v>
      </c>
      <c r="H19" s="213" t="s">
        <v>417</v>
      </c>
      <c r="I19" s="218" t="s">
        <v>418</v>
      </c>
    </row>
    <row r="20" spans="1:9" ht="21.75" customHeight="1">
      <c r="A20" s="314" t="s">
        <v>419</v>
      </c>
      <c r="B20" s="306">
        <v>3212</v>
      </c>
      <c r="C20" s="306">
        <v>61793</v>
      </c>
      <c r="D20" s="306">
        <v>872</v>
      </c>
      <c r="E20" s="306">
        <v>14431</v>
      </c>
      <c r="F20" s="306">
        <v>1591</v>
      </c>
      <c r="G20" s="306">
        <v>28883</v>
      </c>
      <c r="H20" s="306">
        <v>749</v>
      </c>
      <c r="I20" s="306">
        <v>18479</v>
      </c>
    </row>
    <row r="21" spans="1:9" ht="21.75" customHeight="1">
      <c r="A21" s="315" t="s">
        <v>420</v>
      </c>
      <c r="B21" s="306">
        <v>5412</v>
      </c>
      <c r="C21" s="306">
        <v>101151</v>
      </c>
      <c r="D21" s="306">
        <v>1533</v>
      </c>
      <c r="E21" s="306">
        <v>25780</v>
      </c>
      <c r="F21" s="306">
        <v>2797</v>
      </c>
      <c r="G21" s="306">
        <v>51591</v>
      </c>
      <c r="H21" s="306">
        <v>1082</v>
      </c>
      <c r="I21" s="306">
        <v>23780</v>
      </c>
    </row>
    <row r="22" spans="1:9" ht="21.75" customHeight="1">
      <c r="A22" s="315" t="s">
        <v>421</v>
      </c>
      <c r="B22" s="306">
        <v>3878</v>
      </c>
      <c r="C22" s="306">
        <v>74757</v>
      </c>
      <c r="D22" s="306">
        <v>1384</v>
      </c>
      <c r="E22" s="306">
        <v>25825</v>
      </c>
      <c r="F22" s="306">
        <v>1912</v>
      </c>
      <c r="G22" s="306">
        <v>38518</v>
      </c>
      <c r="H22" s="306">
        <v>582</v>
      </c>
      <c r="I22" s="306">
        <v>10414</v>
      </c>
    </row>
    <row r="23" spans="1:9" ht="21.75" customHeight="1">
      <c r="A23" s="315" t="s">
        <v>422</v>
      </c>
      <c r="B23" s="306">
        <v>4276</v>
      </c>
      <c r="C23" s="306">
        <v>75755</v>
      </c>
      <c r="D23" s="306">
        <v>1349</v>
      </c>
      <c r="E23" s="306">
        <v>23537</v>
      </c>
      <c r="F23" s="306">
        <v>2230</v>
      </c>
      <c r="G23" s="306">
        <v>42134</v>
      </c>
      <c r="H23" s="306">
        <v>697</v>
      </c>
      <c r="I23" s="306">
        <v>10084</v>
      </c>
    </row>
    <row r="24" spans="1:9" ht="21.75" customHeight="1">
      <c r="A24" s="315" t="s">
        <v>423</v>
      </c>
      <c r="B24" s="306">
        <v>4492</v>
      </c>
      <c r="C24" s="306">
        <v>79624</v>
      </c>
      <c r="D24" s="306">
        <v>2006</v>
      </c>
      <c r="E24" s="306">
        <v>26041</v>
      </c>
      <c r="F24" s="306">
        <v>1877</v>
      </c>
      <c r="G24" s="306">
        <v>43346</v>
      </c>
      <c r="H24" s="306">
        <v>609</v>
      </c>
      <c r="I24" s="306">
        <v>10237</v>
      </c>
    </row>
    <row r="25" spans="1:9" ht="21.75" customHeight="1">
      <c r="A25" s="315" t="s">
        <v>424</v>
      </c>
      <c r="B25" s="307">
        <v>4742</v>
      </c>
      <c r="C25" s="306">
        <v>84290</v>
      </c>
      <c r="D25" s="306">
        <v>2279</v>
      </c>
      <c r="E25" s="306">
        <v>27000</v>
      </c>
      <c r="F25" s="306">
        <v>1917</v>
      </c>
      <c r="G25" s="306">
        <v>47269</v>
      </c>
      <c r="H25" s="306">
        <v>546</v>
      </c>
      <c r="I25" s="306">
        <v>10021</v>
      </c>
    </row>
    <row r="26" spans="1:9" ht="21.75" customHeight="1">
      <c r="A26" s="316" t="s">
        <v>425</v>
      </c>
      <c r="B26" s="307">
        <v>4780</v>
      </c>
      <c r="C26" s="306">
        <v>82951</v>
      </c>
      <c r="D26" s="306">
        <v>1659</v>
      </c>
      <c r="E26" s="306">
        <v>26054</v>
      </c>
      <c r="F26" s="306">
        <v>2541</v>
      </c>
      <c r="G26" s="306">
        <v>46826</v>
      </c>
      <c r="H26" s="306">
        <v>580</v>
      </c>
      <c r="I26" s="306">
        <v>10071</v>
      </c>
    </row>
    <row r="27" spans="1:9" ht="21.75" customHeight="1">
      <c r="A27" s="315" t="s">
        <v>426</v>
      </c>
      <c r="B27" s="307">
        <v>5216</v>
      </c>
      <c r="C27" s="306">
        <v>93190</v>
      </c>
      <c r="D27" s="306">
        <v>1918</v>
      </c>
      <c r="E27" s="306">
        <v>29011</v>
      </c>
      <c r="F27" s="306">
        <v>2834</v>
      </c>
      <c r="G27" s="306">
        <v>54310</v>
      </c>
      <c r="H27" s="306">
        <v>464</v>
      </c>
      <c r="I27" s="306">
        <v>9869</v>
      </c>
    </row>
    <row r="28" spans="1:9" ht="21.75" customHeight="1">
      <c r="A28" s="315" t="s">
        <v>427</v>
      </c>
      <c r="B28" s="307">
        <v>5574</v>
      </c>
      <c r="C28" s="306">
        <v>104968</v>
      </c>
      <c r="D28" s="306">
        <v>1998</v>
      </c>
      <c r="E28" s="306">
        <v>30827</v>
      </c>
      <c r="F28" s="306">
        <v>3082</v>
      </c>
      <c r="G28" s="306">
        <v>63872</v>
      </c>
      <c r="H28" s="306">
        <v>494</v>
      </c>
      <c r="I28" s="306">
        <v>10269</v>
      </c>
    </row>
    <row r="29" spans="1:9" ht="21.75" customHeight="1">
      <c r="A29" s="315" t="s">
        <v>428</v>
      </c>
      <c r="B29" s="307">
        <v>5849</v>
      </c>
      <c r="C29" s="306">
        <v>102870</v>
      </c>
      <c r="D29" s="306">
        <v>2063</v>
      </c>
      <c r="E29" s="306">
        <v>29705</v>
      </c>
      <c r="F29" s="306">
        <v>3285</v>
      </c>
      <c r="G29" s="306">
        <v>62878</v>
      </c>
      <c r="H29" s="306">
        <v>501</v>
      </c>
      <c r="I29" s="306">
        <v>10287</v>
      </c>
    </row>
    <row r="30" spans="1:9" ht="21.75" customHeight="1">
      <c r="A30" s="315" t="s">
        <v>429</v>
      </c>
      <c r="B30" s="307">
        <v>5801</v>
      </c>
      <c r="C30" s="306">
        <v>96681</v>
      </c>
      <c r="D30" s="306">
        <v>1921</v>
      </c>
      <c r="E30" s="306">
        <v>27165</v>
      </c>
      <c r="F30" s="306">
        <v>3432</v>
      </c>
      <c r="G30" s="306">
        <v>60660</v>
      </c>
      <c r="H30" s="306">
        <v>448</v>
      </c>
      <c r="I30" s="306">
        <v>8856</v>
      </c>
    </row>
    <row r="31" spans="1:9" ht="21.75" customHeight="1">
      <c r="A31" s="315" t="s">
        <v>430</v>
      </c>
      <c r="B31" s="307">
        <v>5582</v>
      </c>
      <c r="C31" s="306">
        <v>120995</v>
      </c>
      <c r="D31" s="306">
        <v>1662</v>
      </c>
      <c r="E31" s="306">
        <v>48259</v>
      </c>
      <c r="F31" s="306">
        <v>3472</v>
      </c>
      <c r="G31" s="306">
        <v>63101</v>
      </c>
      <c r="H31" s="306">
        <v>448</v>
      </c>
      <c r="I31" s="306">
        <v>12635</v>
      </c>
    </row>
    <row r="32" spans="1:9" s="3" customFormat="1" ht="21.75" customHeight="1">
      <c r="A32" s="58" t="s">
        <v>431</v>
      </c>
      <c r="B32" s="308">
        <v>5293</v>
      </c>
      <c r="C32" s="309">
        <v>98419</v>
      </c>
      <c r="D32" s="309">
        <v>2075</v>
      </c>
      <c r="E32" s="309">
        <v>25386</v>
      </c>
      <c r="F32" s="309">
        <v>2770</v>
      </c>
      <c r="G32" s="309">
        <v>62932</v>
      </c>
      <c r="H32" s="309">
        <v>448</v>
      </c>
      <c r="I32" s="309">
        <v>10101</v>
      </c>
    </row>
    <row r="33" spans="8:9" ht="19.5" customHeight="1">
      <c r="H33" s="23"/>
      <c r="I33" s="11" t="s">
        <v>432</v>
      </c>
    </row>
  </sheetData>
  <sheetProtection/>
  <mergeCells count="12">
    <mergeCell ref="A1:I1"/>
    <mergeCell ref="A3:A4"/>
    <mergeCell ref="B3:B4"/>
    <mergeCell ref="C3:E3"/>
    <mergeCell ref="F3:H3"/>
    <mergeCell ref="I3:I4"/>
    <mergeCell ref="A16:I16"/>
    <mergeCell ref="A18:A19"/>
    <mergeCell ref="B18:C18"/>
    <mergeCell ref="D18:E18"/>
    <mergeCell ref="F18:G18"/>
    <mergeCell ref="H18:I18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26.25" customHeight="1"/>
  <cols>
    <col min="1" max="1" width="0.875" style="317" customWidth="1"/>
    <col min="2" max="2" width="10.625" style="317" customWidth="1"/>
    <col min="3" max="3" width="20.625" style="317" customWidth="1"/>
    <col min="4" max="4" width="0.875" style="317" customWidth="1"/>
    <col min="5" max="8" width="12.625" style="317" customWidth="1"/>
    <col min="9" max="9" width="14.25390625" style="317" customWidth="1"/>
    <col min="10" max="16384" width="9.00390625" style="317" customWidth="1"/>
  </cols>
  <sheetData>
    <row r="1" spans="2:9" ht="30" customHeight="1">
      <c r="B1" s="929" t="s">
        <v>433</v>
      </c>
      <c r="C1" s="929"/>
      <c r="D1" s="929"/>
      <c r="E1" s="929"/>
      <c r="F1" s="929"/>
      <c r="G1" s="929"/>
      <c r="H1" s="929"/>
      <c r="I1" s="311"/>
    </row>
    <row r="2" spans="2:9" ht="19.5" customHeight="1" thickBot="1">
      <c r="B2" s="318"/>
      <c r="C2" s="319"/>
      <c r="D2" s="319"/>
      <c r="E2" s="320"/>
      <c r="F2" s="320"/>
      <c r="G2" s="320"/>
      <c r="H2" s="321"/>
      <c r="I2" s="311"/>
    </row>
    <row r="3" spans="1:9" ht="45" customHeight="1">
      <c r="A3" s="322"/>
      <c r="B3" s="930" t="s">
        <v>434</v>
      </c>
      <c r="C3" s="930"/>
      <c r="D3" s="323"/>
      <c r="E3" s="208" t="s">
        <v>435</v>
      </c>
      <c r="F3" s="209" t="s">
        <v>436</v>
      </c>
      <c r="G3" s="209" t="s">
        <v>437</v>
      </c>
      <c r="H3" s="209" t="s">
        <v>438</v>
      </c>
      <c r="I3" s="311"/>
    </row>
    <row r="4" spans="2:8" s="324" customFormat="1" ht="45" customHeight="1">
      <c r="B4" s="931" t="s">
        <v>439</v>
      </c>
      <c r="C4" s="931"/>
      <c r="D4" s="325"/>
      <c r="E4" s="326">
        <v>323082</v>
      </c>
      <c r="F4" s="326">
        <v>324624</v>
      </c>
      <c r="G4" s="326">
        <v>274814</v>
      </c>
      <c r="H4" s="327">
        <v>245693</v>
      </c>
    </row>
    <row r="5" spans="1:8" s="324" customFormat="1" ht="45" customHeight="1">
      <c r="A5" s="328"/>
      <c r="B5" s="117"/>
      <c r="C5" s="329" t="s">
        <v>440</v>
      </c>
      <c r="D5" s="330"/>
      <c r="E5" s="331">
        <v>23313</v>
      </c>
      <c r="F5" s="331">
        <v>24846</v>
      </c>
      <c r="G5" s="331">
        <v>23281</v>
      </c>
      <c r="H5" s="332">
        <v>20278</v>
      </c>
    </row>
    <row r="6" spans="2:8" s="324" customFormat="1" ht="45" customHeight="1">
      <c r="B6" s="931" t="s">
        <v>441</v>
      </c>
      <c r="C6" s="931"/>
      <c r="D6" s="325"/>
      <c r="E6" s="326">
        <v>7547</v>
      </c>
      <c r="F6" s="326">
        <v>7071</v>
      </c>
      <c r="G6" s="326">
        <v>18863</v>
      </c>
      <c r="H6" s="327">
        <v>21414</v>
      </c>
    </row>
    <row r="7" spans="2:8" s="324" customFormat="1" ht="45" customHeight="1">
      <c r="B7" s="931" t="s">
        <v>442</v>
      </c>
      <c r="C7" s="931"/>
      <c r="D7" s="325"/>
      <c r="E7" s="326">
        <v>31385</v>
      </c>
      <c r="F7" s="326">
        <v>32867</v>
      </c>
      <c r="G7" s="326">
        <v>41053</v>
      </c>
      <c r="H7" s="327">
        <v>45652</v>
      </c>
    </row>
    <row r="8" spans="2:8" s="324" customFormat="1" ht="45" customHeight="1">
      <c r="B8" s="118"/>
      <c r="C8" s="333" t="s">
        <v>443</v>
      </c>
      <c r="D8" s="334"/>
      <c r="E8" s="326">
        <v>21410</v>
      </c>
      <c r="F8" s="326">
        <v>23956</v>
      </c>
      <c r="G8" s="326">
        <v>21206</v>
      </c>
      <c r="H8" s="327">
        <v>21120</v>
      </c>
    </row>
    <row r="9" spans="2:8" s="324" customFormat="1" ht="45" customHeight="1">
      <c r="B9" s="118"/>
      <c r="C9" s="333" t="s">
        <v>444</v>
      </c>
      <c r="D9" s="334"/>
      <c r="E9" s="326">
        <v>7109</v>
      </c>
      <c r="F9" s="326">
        <v>6875</v>
      </c>
      <c r="G9" s="326">
        <v>7286</v>
      </c>
      <c r="H9" s="327">
        <v>7780</v>
      </c>
    </row>
    <row r="10" spans="2:8" s="324" customFormat="1" ht="45" customHeight="1">
      <c r="B10" s="118"/>
      <c r="C10" s="333" t="s">
        <v>445</v>
      </c>
      <c r="D10" s="334"/>
      <c r="E10" s="326">
        <v>2063</v>
      </c>
      <c r="F10" s="326">
        <v>2006</v>
      </c>
      <c r="G10" s="326">
        <v>12560</v>
      </c>
      <c r="H10" s="327">
        <v>2817</v>
      </c>
    </row>
    <row r="11" spans="1:8" s="324" customFormat="1" ht="45" customHeight="1">
      <c r="A11" s="328"/>
      <c r="B11" s="117"/>
      <c r="C11" s="117" t="s">
        <v>446</v>
      </c>
      <c r="D11" s="143"/>
      <c r="E11" s="331">
        <v>803</v>
      </c>
      <c r="F11" s="331">
        <v>30</v>
      </c>
      <c r="G11" s="331">
        <v>0</v>
      </c>
      <c r="H11" s="332">
        <v>0</v>
      </c>
    </row>
    <row r="12" spans="2:8" s="324" customFormat="1" ht="45" customHeight="1">
      <c r="B12" s="931" t="s">
        <v>447</v>
      </c>
      <c r="C12" s="931"/>
      <c r="D12" s="325"/>
      <c r="E12" s="326">
        <v>12806</v>
      </c>
      <c r="F12" s="326">
        <v>13977</v>
      </c>
      <c r="G12" s="326">
        <v>14834</v>
      </c>
      <c r="H12" s="327">
        <v>13931</v>
      </c>
    </row>
    <row r="13" spans="2:8" s="324" customFormat="1" ht="45" customHeight="1">
      <c r="B13" s="118"/>
      <c r="C13" s="118" t="s">
        <v>446</v>
      </c>
      <c r="D13" s="139"/>
      <c r="E13" s="326">
        <v>885</v>
      </c>
      <c r="F13" s="326">
        <v>17</v>
      </c>
      <c r="G13" s="326">
        <v>0</v>
      </c>
      <c r="H13" s="327">
        <v>0</v>
      </c>
    </row>
    <row r="14" spans="1:8" s="324" customFormat="1" ht="45" customHeight="1">
      <c r="A14" s="328"/>
      <c r="B14" s="117"/>
      <c r="C14" s="117" t="s">
        <v>448</v>
      </c>
      <c r="D14" s="143"/>
      <c r="E14" s="331">
        <v>11921</v>
      </c>
      <c r="F14" s="331">
        <v>13960</v>
      </c>
      <c r="G14" s="331">
        <v>14834</v>
      </c>
      <c r="H14" s="332">
        <v>13931</v>
      </c>
    </row>
    <row r="15" spans="1:8" s="324" customFormat="1" ht="45" customHeight="1">
      <c r="A15" s="328"/>
      <c r="B15" s="927" t="s">
        <v>449</v>
      </c>
      <c r="C15" s="927"/>
      <c r="D15" s="335"/>
      <c r="E15" s="336">
        <v>712</v>
      </c>
      <c r="F15" s="336">
        <v>689</v>
      </c>
      <c r="G15" s="336">
        <v>713</v>
      </c>
      <c r="H15" s="337">
        <v>713</v>
      </c>
    </row>
    <row r="16" spans="1:8" s="324" customFormat="1" ht="45" customHeight="1">
      <c r="A16" s="328"/>
      <c r="B16" s="928" t="s">
        <v>450</v>
      </c>
      <c r="C16" s="928"/>
      <c r="D16" s="143"/>
      <c r="E16" s="336">
        <v>1129</v>
      </c>
      <c r="F16" s="336">
        <v>862</v>
      </c>
      <c r="G16" s="336">
        <v>829</v>
      </c>
      <c r="H16" s="337">
        <v>958</v>
      </c>
    </row>
    <row r="17" spans="1:8" s="324" customFormat="1" ht="45" customHeight="1">
      <c r="A17" s="328"/>
      <c r="B17" s="927" t="s">
        <v>451</v>
      </c>
      <c r="C17" s="927"/>
      <c r="D17" s="143"/>
      <c r="E17" s="336">
        <v>277</v>
      </c>
      <c r="F17" s="336">
        <v>278</v>
      </c>
      <c r="G17" s="336">
        <v>278</v>
      </c>
      <c r="H17" s="337">
        <v>271</v>
      </c>
    </row>
    <row r="18" spans="2:9" s="338" customFormat="1" ht="19.5" customHeight="1">
      <c r="B18" s="338" t="s">
        <v>452</v>
      </c>
      <c r="E18" s="109"/>
      <c r="F18" s="109"/>
      <c r="H18" s="339" t="s">
        <v>432</v>
      </c>
      <c r="I18" s="340"/>
    </row>
    <row r="32" spans="10:11" ht="26.25" customHeight="1">
      <c r="J32" s="341"/>
      <c r="K32" s="341"/>
    </row>
    <row r="33" spans="10:11" ht="26.25" customHeight="1">
      <c r="J33" s="341"/>
      <c r="K33" s="341"/>
    </row>
    <row r="34" spans="10:11" ht="26.25" customHeight="1">
      <c r="J34" s="341"/>
      <c r="K34" s="341"/>
    </row>
    <row r="35" spans="10:11" ht="26.25" customHeight="1">
      <c r="J35" s="341"/>
      <c r="K35" s="341"/>
    </row>
    <row r="36" spans="10:11" ht="26.25" customHeight="1">
      <c r="J36" s="341"/>
      <c r="K36" s="341"/>
    </row>
  </sheetData>
  <sheetProtection/>
  <mergeCells count="9">
    <mergeCell ref="B15:C15"/>
    <mergeCell ref="B16:C16"/>
    <mergeCell ref="B17:C17"/>
    <mergeCell ref="B1:H1"/>
    <mergeCell ref="B3:C3"/>
    <mergeCell ref="B4:C4"/>
    <mergeCell ref="B6:C6"/>
    <mergeCell ref="B7:C7"/>
    <mergeCell ref="B12:C1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showGridLines="0" zoomScaleSheetLayoutView="100" zoomScalePageLayoutView="0" workbookViewId="0" topLeftCell="A1">
      <pane ySplit="3" topLeftCell="A4" activePane="bottomLeft" state="frozen"/>
      <selection pane="topLeft" activeCell="A1" sqref="A1:T1"/>
      <selection pane="bottomLeft" activeCell="A1" sqref="A1:M1"/>
    </sheetView>
  </sheetViews>
  <sheetFormatPr defaultColWidth="9.00390625" defaultRowHeight="24.75" customHeight="1"/>
  <cols>
    <col min="1" max="1" width="0.875" style="381" customWidth="1"/>
    <col min="2" max="2" width="11.125" style="381" customWidth="1"/>
    <col min="3" max="3" width="0.875" style="381" customWidth="1"/>
    <col min="4" max="4" width="8.625" style="381" customWidth="1"/>
    <col min="5" max="5" width="0.875" style="381" customWidth="1"/>
    <col min="6" max="6" width="5.625" style="381" customWidth="1"/>
    <col min="7" max="7" width="0.875" style="381" customWidth="1"/>
    <col min="8" max="13" width="9.625" style="381" customWidth="1"/>
    <col min="14" max="16384" width="9.00390625" style="381" customWidth="1"/>
  </cols>
  <sheetData>
    <row r="1" spans="1:13" ht="30" customHeight="1">
      <c r="A1" s="530" t="s">
        <v>623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</row>
    <row r="2" spans="2:13" ht="19.5" customHeight="1" thickBot="1">
      <c r="B2" s="434"/>
      <c r="C2" s="434"/>
      <c r="D2" s="434"/>
      <c r="E2" s="434"/>
      <c r="F2" s="434"/>
      <c r="G2" s="434"/>
      <c r="H2" s="435"/>
      <c r="I2" s="435"/>
      <c r="J2" s="435"/>
      <c r="K2" s="435"/>
      <c r="L2" s="435"/>
      <c r="M2" s="435"/>
    </row>
    <row r="3" spans="1:13" ht="24.75" customHeight="1">
      <c r="A3" s="436"/>
      <c r="B3" s="559" t="s">
        <v>624</v>
      </c>
      <c r="C3" s="559"/>
      <c r="D3" s="559"/>
      <c r="E3" s="559"/>
      <c r="F3" s="559"/>
      <c r="G3" s="437"/>
      <c r="H3" s="438" t="s">
        <v>625</v>
      </c>
      <c r="I3" s="439" t="s">
        <v>626</v>
      </c>
      <c r="J3" s="440" t="s">
        <v>627</v>
      </c>
      <c r="K3" s="439" t="s">
        <v>628</v>
      </c>
      <c r="L3" s="439" t="s">
        <v>629</v>
      </c>
      <c r="M3" s="438" t="s">
        <v>630</v>
      </c>
    </row>
    <row r="4" spans="1:13" ht="21.75" customHeight="1">
      <c r="A4" s="441"/>
      <c r="B4" s="560" t="s">
        <v>631</v>
      </c>
      <c r="C4" s="442"/>
      <c r="D4" s="563" t="s">
        <v>27</v>
      </c>
      <c r="E4" s="564"/>
      <c r="F4" s="565" t="s">
        <v>632</v>
      </c>
      <c r="G4" s="565"/>
      <c r="H4" s="443">
        <v>42</v>
      </c>
      <c r="I4" s="443">
        <v>13</v>
      </c>
      <c r="J4" s="443">
        <v>15</v>
      </c>
      <c r="K4" s="443">
        <v>4</v>
      </c>
      <c r="L4" s="443">
        <v>6</v>
      </c>
      <c r="M4" s="443">
        <v>4</v>
      </c>
    </row>
    <row r="5" spans="1:13" ht="21.75" customHeight="1">
      <c r="A5" s="420"/>
      <c r="B5" s="561"/>
      <c r="C5" s="444"/>
      <c r="D5" s="566" t="s">
        <v>633</v>
      </c>
      <c r="E5" s="566"/>
      <c r="F5" s="565" t="s">
        <v>634</v>
      </c>
      <c r="G5" s="565"/>
      <c r="H5" s="445">
        <v>25</v>
      </c>
      <c r="I5" s="446">
        <v>7</v>
      </c>
      <c r="J5" s="447">
        <v>11</v>
      </c>
      <c r="K5" s="446">
        <v>1</v>
      </c>
      <c r="L5" s="446">
        <v>2</v>
      </c>
      <c r="M5" s="445">
        <v>4</v>
      </c>
    </row>
    <row r="6" spans="1:13" ht="21.75" customHeight="1">
      <c r="A6" s="420"/>
      <c r="B6" s="561"/>
      <c r="C6" s="444"/>
      <c r="D6" s="566" t="s">
        <v>635</v>
      </c>
      <c r="E6" s="566"/>
      <c r="F6" s="565" t="s">
        <v>634</v>
      </c>
      <c r="G6" s="565"/>
      <c r="H6" s="445">
        <v>1</v>
      </c>
      <c r="I6" s="445" t="s">
        <v>636</v>
      </c>
      <c r="J6" s="445" t="s">
        <v>636</v>
      </c>
      <c r="K6" s="445" t="s">
        <v>636</v>
      </c>
      <c r="L6" s="445">
        <v>1</v>
      </c>
      <c r="M6" s="445" t="s">
        <v>636</v>
      </c>
    </row>
    <row r="7" spans="1:13" ht="21.75" customHeight="1">
      <c r="A7" s="420"/>
      <c r="B7" s="561"/>
      <c r="C7" s="444"/>
      <c r="D7" s="566" t="s">
        <v>637</v>
      </c>
      <c r="E7" s="566"/>
      <c r="F7" s="565" t="s">
        <v>634</v>
      </c>
      <c r="G7" s="565"/>
      <c r="H7" s="445">
        <v>7</v>
      </c>
      <c r="I7" s="445">
        <v>4</v>
      </c>
      <c r="J7" s="445">
        <v>1</v>
      </c>
      <c r="K7" s="446">
        <v>2</v>
      </c>
      <c r="L7" s="445" t="s">
        <v>636</v>
      </c>
      <c r="M7" s="445" t="s">
        <v>636</v>
      </c>
    </row>
    <row r="8" spans="1:13" ht="21.75" customHeight="1">
      <c r="A8" s="420"/>
      <c r="B8" s="561"/>
      <c r="C8" s="444"/>
      <c r="D8" s="566" t="s">
        <v>638</v>
      </c>
      <c r="E8" s="566"/>
      <c r="F8" s="565" t="s">
        <v>634</v>
      </c>
      <c r="G8" s="565"/>
      <c r="H8" s="445">
        <v>1</v>
      </c>
      <c r="I8" s="445" t="s">
        <v>636</v>
      </c>
      <c r="J8" s="445" t="s">
        <v>636</v>
      </c>
      <c r="K8" s="445" t="s">
        <v>636</v>
      </c>
      <c r="L8" s="445">
        <v>1</v>
      </c>
      <c r="M8" s="445" t="s">
        <v>636</v>
      </c>
    </row>
    <row r="9" spans="1:20" ht="21.75" customHeight="1">
      <c r="A9" s="448"/>
      <c r="B9" s="562"/>
      <c r="C9" s="449"/>
      <c r="D9" s="566" t="s">
        <v>639</v>
      </c>
      <c r="E9" s="566"/>
      <c r="F9" s="565" t="s">
        <v>634</v>
      </c>
      <c r="G9" s="565"/>
      <c r="H9" s="445">
        <v>8</v>
      </c>
      <c r="I9" s="446">
        <v>2</v>
      </c>
      <c r="J9" s="445">
        <v>3</v>
      </c>
      <c r="K9" s="445">
        <v>1</v>
      </c>
      <c r="L9" s="446">
        <v>2</v>
      </c>
      <c r="M9" s="445" t="s">
        <v>636</v>
      </c>
      <c r="T9" s="450"/>
    </row>
    <row r="10" spans="1:13" s="420" customFormat="1" ht="21.75" customHeight="1">
      <c r="A10" s="441"/>
      <c r="B10" s="560" t="s">
        <v>640</v>
      </c>
      <c r="C10" s="442"/>
      <c r="D10" s="563" t="s">
        <v>27</v>
      </c>
      <c r="E10" s="564"/>
      <c r="F10" s="565" t="s">
        <v>641</v>
      </c>
      <c r="G10" s="565"/>
      <c r="H10" s="443">
        <v>73983</v>
      </c>
      <c r="I10" s="443">
        <v>31712</v>
      </c>
      <c r="J10" s="443">
        <v>29400</v>
      </c>
      <c r="K10" s="443">
        <v>320</v>
      </c>
      <c r="L10" s="443">
        <v>1501</v>
      </c>
      <c r="M10" s="443">
        <v>11050</v>
      </c>
    </row>
    <row r="11" spans="2:13" s="420" customFormat="1" ht="21.75" customHeight="1">
      <c r="B11" s="561"/>
      <c r="C11" s="444"/>
      <c r="D11" s="566" t="s">
        <v>633</v>
      </c>
      <c r="E11" s="566"/>
      <c r="F11" s="565" t="s">
        <v>634</v>
      </c>
      <c r="G11" s="565"/>
      <c r="H11" s="445">
        <v>71433</v>
      </c>
      <c r="I11" s="446">
        <v>31446</v>
      </c>
      <c r="J11" s="451">
        <v>28891</v>
      </c>
      <c r="K11" s="446">
        <v>16</v>
      </c>
      <c r="L11" s="446">
        <v>30</v>
      </c>
      <c r="M11" s="445">
        <v>11050</v>
      </c>
    </row>
    <row r="12" spans="2:13" s="420" customFormat="1" ht="21.75" customHeight="1">
      <c r="B12" s="561"/>
      <c r="C12" s="444"/>
      <c r="D12" s="566" t="s">
        <v>635</v>
      </c>
      <c r="E12" s="566"/>
      <c r="F12" s="565" t="s">
        <v>634</v>
      </c>
      <c r="G12" s="565"/>
      <c r="H12" s="445" t="s">
        <v>636</v>
      </c>
      <c r="I12" s="445" t="s">
        <v>636</v>
      </c>
      <c r="J12" s="445" t="s">
        <v>636</v>
      </c>
      <c r="K12" s="445" t="s">
        <v>636</v>
      </c>
      <c r="L12" s="445" t="s">
        <v>636</v>
      </c>
      <c r="M12" s="445" t="s">
        <v>636</v>
      </c>
    </row>
    <row r="13" spans="2:13" s="420" customFormat="1" ht="21.75" customHeight="1">
      <c r="B13" s="561"/>
      <c r="C13" s="444"/>
      <c r="D13" s="566" t="s">
        <v>637</v>
      </c>
      <c r="E13" s="566"/>
      <c r="F13" s="565" t="s">
        <v>634</v>
      </c>
      <c r="G13" s="565"/>
      <c r="H13" s="445">
        <v>1078</v>
      </c>
      <c r="I13" s="445">
        <v>265</v>
      </c>
      <c r="J13" s="445">
        <v>509</v>
      </c>
      <c r="K13" s="446">
        <v>304</v>
      </c>
      <c r="L13" s="445" t="s">
        <v>636</v>
      </c>
      <c r="M13" s="445" t="s">
        <v>636</v>
      </c>
    </row>
    <row r="14" spans="2:13" s="420" customFormat="1" ht="21.75" customHeight="1">
      <c r="B14" s="561"/>
      <c r="C14" s="444"/>
      <c r="D14" s="566" t="s">
        <v>638</v>
      </c>
      <c r="E14" s="566"/>
      <c r="F14" s="565" t="s">
        <v>634</v>
      </c>
      <c r="G14" s="565"/>
      <c r="H14" s="445">
        <v>1471</v>
      </c>
      <c r="I14" s="445" t="s">
        <v>636</v>
      </c>
      <c r="J14" s="445" t="s">
        <v>636</v>
      </c>
      <c r="K14" s="445" t="s">
        <v>636</v>
      </c>
      <c r="L14" s="445">
        <v>1471</v>
      </c>
      <c r="M14" s="445" t="s">
        <v>636</v>
      </c>
    </row>
    <row r="15" spans="1:13" s="420" customFormat="1" ht="21.75" customHeight="1">
      <c r="A15" s="448"/>
      <c r="B15" s="562"/>
      <c r="C15" s="449"/>
      <c r="D15" s="566" t="s">
        <v>639</v>
      </c>
      <c r="E15" s="566"/>
      <c r="F15" s="565" t="s">
        <v>634</v>
      </c>
      <c r="G15" s="565"/>
      <c r="H15" s="445">
        <v>1</v>
      </c>
      <c r="I15" s="452">
        <v>1</v>
      </c>
      <c r="J15" s="445" t="s">
        <v>636</v>
      </c>
      <c r="K15" s="445" t="s">
        <v>636</v>
      </c>
      <c r="L15" s="445" t="s">
        <v>636</v>
      </c>
      <c r="M15" s="445" t="s">
        <v>636</v>
      </c>
    </row>
    <row r="16" spans="1:13" s="420" customFormat="1" ht="21.75" customHeight="1">
      <c r="A16" s="441"/>
      <c r="B16" s="560" t="s">
        <v>642</v>
      </c>
      <c r="C16" s="442"/>
      <c r="D16" s="563" t="s">
        <v>27</v>
      </c>
      <c r="E16" s="564"/>
      <c r="F16" s="565" t="s">
        <v>643</v>
      </c>
      <c r="G16" s="565"/>
      <c r="H16" s="443">
        <v>39</v>
      </c>
      <c r="I16" s="443">
        <v>12</v>
      </c>
      <c r="J16" s="443">
        <v>18</v>
      </c>
      <c r="K16" s="443">
        <v>1</v>
      </c>
      <c r="L16" s="443">
        <v>2</v>
      </c>
      <c r="M16" s="443">
        <v>6</v>
      </c>
    </row>
    <row r="17" spans="2:13" s="420" customFormat="1" ht="21.75" customHeight="1">
      <c r="B17" s="561"/>
      <c r="C17" s="444"/>
      <c r="D17" s="566" t="s">
        <v>644</v>
      </c>
      <c r="E17" s="566"/>
      <c r="F17" s="565" t="s">
        <v>634</v>
      </c>
      <c r="G17" s="565"/>
      <c r="H17" s="445">
        <v>7</v>
      </c>
      <c r="I17" s="445">
        <v>2</v>
      </c>
      <c r="J17" s="445">
        <v>2</v>
      </c>
      <c r="K17" s="445" t="s">
        <v>636</v>
      </c>
      <c r="L17" s="445">
        <v>1</v>
      </c>
      <c r="M17" s="445">
        <v>2</v>
      </c>
    </row>
    <row r="18" spans="2:13" s="420" customFormat="1" ht="21.75" customHeight="1">
      <c r="B18" s="561"/>
      <c r="C18" s="444"/>
      <c r="D18" s="566" t="s">
        <v>645</v>
      </c>
      <c r="E18" s="566"/>
      <c r="F18" s="565" t="s">
        <v>634</v>
      </c>
      <c r="G18" s="565"/>
      <c r="H18" s="445">
        <v>2</v>
      </c>
      <c r="I18" s="445" t="s">
        <v>636</v>
      </c>
      <c r="J18" s="445">
        <v>2</v>
      </c>
      <c r="K18" s="445" t="s">
        <v>636</v>
      </c>
      <c r="L18" s="445" t="s">
        <v>636</v>
      </c>
      <c r="M18" s="445" t="s">
        <v>636</v>
      </c>
    </row>
    <row r="19" spans="2:13" s="420" customFormat="1" ht="21.75" customHeight="1">
      <c r="B19" s="561"/>
      <c r="C19" s="444"/>
      <c r="D19" s="566" t="s">
        <v>646</v>
      </c>
      <c r="E19" s="566"/>
      <c r="F19" s="565" t="s">
        <v>634</v>
      </c>
      <c r="G19" s="565"/>
      <c r="H19" s="445">
        <v>7</v>
      </c>
      <c r="I19" s="446">
        <v>3</v>
      </c>
      <c r="J19" s="447">
        <v>1</v>
      </c>
      <c r="K19" s="445" t="s">
        <v>636</v>
      </c>
      <c r="L19" s="445" t="s">
        <v>636</v>
      </c>
      <c r="M19" s="445">
        <v>3</v>
      </c>
    </row>
    <row r="20" spans="1:13" s="420" customFormat="1" ht="21.75" customHeight="1">
      <c r="A20" s="448"/>
      <c r="B20" s="562"/>
      <c r="C20" s="449"/>
      <c r="D20" s="566" t="s">
        <v>647</v>
      </c>
      <c r="E20" s="566"/>
      <c r="F20" s="565" t="s">
        <v>634</v>
      </c>
      <c r="G20" s="565"/>
      <c r="H20" s="445">
        <v>23</v>
      </c>
      <c r="I20" s="446">
        <v>7</v>
      </c>
      <c r="J20" s="451">
        <v>13</v>
      </c>
      <c r="K20" s="446">
        <v>1</v>
      </c>
      <c r="L20" s="445">
        <v>1</v>
      </c>
      <c r="M20" s="453">
        <v>1</v>
      </c>
    </row>
    <row r="21" spans="1:13" s="420" customFormat="1" ht="21.75" customHeight="1">
      <c r="A21" s="441"/>
      <c r="B21" s="560" t="s">
        <v>533</v>
      </c>
      <c r="C21" s="442"/>
      <c r="D21" s="563" t="s">
        <v>27</v>
      </c>
      <c r="E21" s="564"/>
      <c r="F21" s="565" t="s">
        <v>648</v>
      </c>
      <c r="G21" s="565"/>
      <c r="H21" s="443">
        <v>31</v>
      </c>
      <c r="I21" s="443">
        <v>9</v>
      </c>
      <c r="J21" s="443">
        <v>18</v>
      </c>
      <c r="K21" s="443">
        <v>1</v>
      </c>
      <c r="L21" s="443">
        <v>1</v>
      </c>
      <c r="M21" s="443">
        <v>2</v>
      </c>
    </row>
    <row r="22" spans="1:13" ht="21.75" customHeight="1">
      <c r="A22" s="420"/>
      <c r="B22" s="561"/>
      <c r="C22" s="444"/>
      <c r="D22" s="566" t="s">
        <v>649</v>
      </c>
      <c r="E22" s="566"/>
      <c r="F22" s="565" t="s">
        <v>634</v>
      </c>
      <c r="G22" s="565"/>
      <c r="H22" s="445">
        <v>5</v>
      </c>
      <c r="I22" s="446">
        <v>3</v>
      </c>
      <c r="J22" s="445">
        <v>2</v>
      </c>
      <c r="K22" s="445" t="s">
        <v>636</v>
      </c>
      <c r="L22" s="445" t="s">
        <v>636</v>
      </c>
      <c r="M22" s="445" t="s">
        <v>636</v>
      </c>
    </row>
    <row r="23" spans="1:13" ht="21.75" customHeight="1">
      <c r="A23" s="420"/>
      <c r="B23" s="561"/>
      <c r="C23" s="444"/>
      <c r="D23" s="566" t="s">
        <v>650</v>
      </c>
      <c r="E23" s="566"/>
      <c r="F23" s="565" t="s">
        <v>634</v>
      </c>
      <c r="G23" s="565"/>
      <c r="H23" s="445">
        <v>5</v>
      </c>
      <c r="I23" s="445" t="s">
        <v>636</v>
      </c>
      <c r="J23" s="445">
        <v>5</v>
      </c>
      <c r="K23" s="445" t="s">
        <v>636</v>
      </c>
      <c r="L23" s="445" t="s">
        <v>636</v>
      </c>
      <c r="M23" s="445" t="s">
        <v>636</v>
      </c>
    </row>
    <row r="24" spans="1:13" ht="21.75" customHeight="1">
      <c r="A24" s="448"/>
      <c r="B24" s="562"/>
      <c r="C24" s="449"/>
      <c r="D24" s="566" t="s">
        <v>651</v>
      </c>
      <c r="E24" s="566"/>
      <c r="F24" s="565" t="s">
        <v>634</v>
      </c>
      <c r="G24" s="565"/>
      <c r="H24" s="453">
        <v>21</v>
      </c>
      <c r="I24" s="452">
        <v>6</v>
      </c>
      <c r="J24" s="454">
        <v>11</v>
      </c>
      <c r="K24" s="446">
        <v>1</v>
      </c>
      <c r="L24" s="452">
        <v>1</v>
      </c>
      <c r="M24" s="445">
        <v>2</v>
      </c>
    </row>
    <row r="25" spans="1:13" ht="21.75" customHeight="1">
      <c r="A25" s="455"/>
      <c r="B25" s="567" t="s">
        <v>652</v>
      </c>
      <c r="C25" s="567"/>
      <c r="D25" s="567"/>
      <c r="E25" s="456"/>
      <c r="F25" s="565" t="s">
        <v>528</v>
      </c>
      <c r="G25" s="565"/>
      <c r="H25" s="457">
        <v>97</v>
      </c>
      <c r="I25" s="458">
        <v>25</v>
      </c>
      <c r="J25" s="459">
        <v>58</v>
      </c>
      <c r="K25" s="458">
        <v>3</v>
      </c>
      <c r="L25" s="458">
        <v>1</v>
      </c>
      <c r="M25" s="457">
        <v>10</v>
      </c>
    </row>
    <row r="26" spans="1:13" ht="21.75" customHeight="1">
      <c r="A26" s="441"/>
      <c r="B26" s="560" t="s">
        <v>653</v>
      </c>
      <c r="C26" s="442"/>
      <c r="D26" s="568" t="s">
        <v>654</v>
      </c>
      <c r="E26" s="568"/>
      <c r="F26" s="565" t="s">
        <v>655</v>
      </c>
      <c r="G26" s="565"/>
      <c r="H26" s="445">
        <v>1080</v>
      </c>
      <c r="I26" s="446">
        <v>302</v>
      </c>
      <c r="J26" s="445">
        <v>595</v>
      </c>
      <c r="K26" s="445" t="s">
        <v>636</v>
      </c>
      <c r="L26" s="446">
        <v>6</v>
      </c>
      <c r="M26" s="445">
        <v>177</v>
      </c>
    </row>
    <row r="27" spans="1:13" ht="21.75" customHeight="1">
      <c r="A27" s="420"/>
      <c r="B27" s="561"/>
      <c r="C27" s="444"/>
      <c r="D27" s="568" t="s">
        <v>656</v>
      </c>
      <c r="E27" s="568"/>
      <c r="F27" s="565" t="s">
        <v>655</v>
      </c>
      <c r="G27" s="565"/>
      <c r="H27" s="445">
        <v>48</v>
      </c>
      <c r="I27" s="446">
        <v>22</v>
      </c>
      <c r="J27" s="451">
        <v>23</v>
      </c>
      <c r="K27" s="445" t="s">
        <v>636</v>
      </c>
      <c r="L27" s="445" t="s">
        <v>636</v>
      </c>
      <c r="M27" s="445">
        <v>3</v>
      </c>
    </row>
    <row r="28" spans="1:13" ht="21.75" customHeight="1">
      <c r="A28" s="420"/>
      <c r="B28" s="561"/>
      <c r="C28" s="444"/>
      <c r="D28" s="566" t="s">
        <v>635</v>
      </c>
      <c r="E28" s="566"/>
      <c r="F28" s="565" t="s">
        <v>657</v>
      </c>
      <c r="G28" s="565"/>
      <c r="H28" s="460">
        <v>4</v>
      </c>
      <c r="I28" s="445" t="s">
        <v>636</v>
      </c>
      <c r="J28" s="445" t="s">
        <v>636</v>
      </c>
      <c r="K28" s="445" t="s">
        <v>636</v>
      </c>
      <c r="L28" s="460">
        <v>4</v>
      </c>
      <c r="M28" s="445" t="s">
        <v>636</v>
      </c>
    </row>
    <row r="29" spans="1:13" ht="21.75" customHeight="1">
      <c r="A29" s="420"/>
      <c r="B29" s="561"/>
      <c r="C29" s="444"/>
      <c r="D29" s="566" t="s">
        <v>637</v>
      </c>
      <c r="E29" s="566"/>
      <c r="F29" s="565" t="s">
        <v>658</v>
      </c>
      <c r="G29" s="565"/>
      <c r="H29" s="445">
        <v>7</v>
      </c>
      <c r="I29" s="461">
        <v>4</v>
      </c>
      <c r="J29" s="445">
        <v>1</v>
      </c>
      <c r="K29" s="445">
        <v>2</v>
      </c>
      <c r="L29" s="445" t="s">
        <v>636</v>
      </c>
      <c r="M29" s="445" t="s">
        <v>636</v>
      </c>
    </row>
    <row r="30" spans="1:13" ht="21.75" customHeight="1">
      <c r="A30" s="448"/>
      <c r="B30" s="562"/>
      <c r="C30" s="449"/>
      <c r="D30" s="566" t="s">
        <v>659</v>
      </c>
      <c r="E30" s="566"/>
      <c r="F30" s="565" t="s">
        <v>660</v>
      </c>
      <c r="G30" s="565"/>
      <c r="H30" s="453">
        <v>1</v>
      </c>
      <c r="I30" s="445" t="s">
        <v>636</v>
      </c>
      <c r="J30" s="445" t="s">
        <v>636</v>
      </c>
      <c r="K30" s="445" t="s">
        <v>636</v>
      </c>
      <c r="L30" s="445">
        <v>1</v>
      </c>
      <c r="M30" s="445" t="s">
        <v>636</v>
      </c>
    </row>
    <row r="31" spans="1:13" ht="21.75" customHeight="1">
      <c r="A31" s="455"/>
      <c r="B31" s="567" t="s">
        <v>661</v>
      </c>
      <c r="C31" s="567"/>
      <c r="D31" s="567"/>
      <c r="E31" s="456"/>
      <c r="F31" s="565" t="s">
        <v>528</v>
      </c>
      <c r="G31" s="565"/>
      <c r="H31" s="443">
        <v>2</v>
      </c>
      <c r="I31" s="443">
        <v>2</v>
      </c>
      <c r="J31" s="443" t="s">
        <v>636</v>
      </c>
      <c r="K31" s="443" t="s">
        <v>636</v>
      </c>
      <c r="L31" s="443" t="s">
        <v>636</v>
      </c>
      <c r="M31" s="443" t="s">
        <v>636</v>
      </c>
    </row>
    <row r="32" spans="1:13" ht="21.75" customHeight="1">
      <c r="A32" s="455"/>
      <c r="B32" s="567" t="s">
        <v>662</v>
      </c>
      <c r="C32" s="567"/>
      <c r="D32" s="567"/>
      <c r="E32" s="456"/>
      <c r="F32" s="565" t="s">
        <v>528</v>
      </c>
      <c r="G32" s="565"/>
      <c r="H32" s="453">
        <v>8</v>
      </c>
      <c r="I32" s="453">
        <v>2</v>
      </c>
      <c r="J32" s="453">
        <v>5</v>
      </c>
      <c r="K32" s="453" t="s">
        <v>636</v>
      </c>
      <c r="L32" s="453">
        <v>1</v>
      </c>
      <c r="M32" s="453" t="s">
        <v>636</v>
      </c>
    </row>
    <row r="33" spans="1:13" ht="21.75" customHeight="1">
      <c r="A33" s="455"/>
      <c r="B33" s="567" t="s">
        <v>663</v>
      </c>
      <c r="C33" s="567"/>
      <c r="D33" s="567"/>
      <c r="E33" s="456"/>
      <c r="F33" s="565" t="s">
        <v>664</v>
      </c>
      <c r="G33" s="565"/>
      <c r="H33" s="453">
        <v>23</v>
      </c>
      <c r="I33" s="452">
        <v>6</v>
      </c>
      <c r="J33" s="454">
        <v>7</v>
      </c>
      <c r="K33" s="452">
        <v>3</v>
      </c>
      <c r="L33" s="452">
        <v>4</v>
      </c>
      <c r="M33" s="453">
        <v>3</v>
      </c>
    </row>
    <row r="34" ht="19.5" customHeight="1">
      <c r="M34" s="433" t="s">
        <v>665</v>
      </c>
    </row>
  </sheetData>
  <sheetProtection/>
  <mergeCells count="67">
    <mergeCell ref="B32:D32"/>
    <mergeCell ref="F32:G32"/>
    <mergeCell ref="B33:D33"/>
    <mergeCell ref="F33:G33"/>
    <mergeCell ref="F28:G28"/>
    <mergeCell ref="D29:E29"/>
    <mergeCell ref="F29:G29"/>
    <mergeCell ref="D30:E30"/>
    <mergeCell ref="F30:G30"/>
    <mergeCell ref="B31:D31"/>
    <mergeCell ref="F31:G31"/>
    <mergeCell ref="D24:E24"/>
    <mergeCell ref="F24:G24"/>
    <mergeCell ref="B25:D25"/>
    <mergeCell ref="F25:G25"/>
    <mergeCell ref="B26:B30"/>
    <mergeCell ref="D26:E26"/>
    <mergeCell ref="F26:G26"/>
    <mergeCell ref="D27:E27"/>
    <mergeCell ref="F27:G27"/>
    <mergeCell ref="D28:E28"/>
    <mergeCell ref="F19:G19"/>
    <mergeCell ref="D20:E20"/>
    <mergeCell ref="F20:G20"/>
    <mergeCell ref="B21:B24"/>
    <mergeCell ref="D21:E21"/>
    <mergeCell ref="F21:G21"/>
    <mergeCell ref="D22:E22"/>
    <mergeCell ref="F22:G22"/>
    <mergeCell ref="D23:E23"/>
    <mergeCell ref="F23:G23"/>
    <mergeCell ref="D15:E15"/>
    <mergeCell ref="F15:G15"/>
    <mergeCell ref="B16:B20"/>
    <mergeCell ref="D16:E16"/>
    <mergeCell ref="F16:G16"/>
    <mergeCell ref="D17:E17"/>
    <mergeCell ref="F17:G17"/>
    <mergeCell ref="D18:E18"/>
    <mergeCell ref="F18:G18"/>
    <mergeCell ref="D19:E19"/>
    <mergeCell ref="D12:E12"/>
    <mergeCell ref="F12:G12"/>
    <mergeCell ref="D13:E13"/>
    <mergeCell ref="F13:G13"/>
    <mergeCell ref="D14:E14"/>
    <mergeCell ref="F14:G14"/>
    <mergeCell ref="F7:G7"/>
    <mergeCell ref="D8:E8"/>
    <mergeCell ref="F8:G8"/>
    <mergeCell ref="D9:E9"/>
    <mergeCell ref="F9:G9"/>
    <mergeCell ref="B10:B15"/>
    <mergeCell ref="D10:E10"/>
    <mergeCell ref="F10:G10"/>
    <mergeCell ref="D11:E11"/>
    <mergeCell ref="F11:G11"/>
    <mergeCell ref="A1:M1"/>
    <mergeCell ref="B3:F3"/>
    <mergeCell ref="B4:B9"/>
    <mergeCell ref="D4:E4"/>
    <mergeCell ref="F4:G4"/>
    <mergeCell ref="D5:E5"/>
    <mergeCell ref="F5:G5"/>
    <mergeCell ref="D6:E6"/>
    <mergeCell ref="F6:G6"/>
    <mergeCell ref="D7:E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SheetLayoutView="100" zoomScalePageLayoutView="0" workbookViewId="0" topLeftCell="A1">
      <selection activeCell="A1" sqref="A1:L1"/>
    </sheetView>
  </sheetViews>
  <sheetFormatPr defaultColWidth="10.25390625" defaultRowHeight="13.5"/>
  <cols>
    <col min="1" max="2" width="3.25390625" style="338" customWidth="1"/>
    <col min="3" max="3" width="8.75390625" style="338" customWidth="1"/>
    <col min="4" max="5" width="10.25390625" style="338" hidden="1" customWidth="1"/>
    <col min="6" max="12" width="10.50390625" style="338" customWidth="1"/>
    <col min="13" max="16384" width="10.25390625" style="338" customWidth="1"/>
  </cols>
  <sheetData>
    <row r="1" spans="1:12" ht="30" customHeight="1">
      <c r="A1" s="650" t="s">
        <v>453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</row>
    <row r="2" spans="1:10" ht="19.5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2" ht="19.5" customHeight="1" thickBot="1">
      <c r="A3" s="7"/>
      <c r="B3" s="7"/>
      <c r="C3" s="7"/>
      <c r="D3" s="7"/>
      <c r="E3" s="7"/>
      <c r="F3" s="7"/>
      <c r="G3" s="7"/>
      <c r="H3" s="7"/>
      <c r="I3" s="7"/>
      <c r="J3" s="23"/>
      <c r="L3" s="12" t="s">
        <v>454</v>
      </c>
    </row>
    <row r="4" spans="1:12" ht="39.75" customHeight="1">
      <c r="A4" s="850" t="s">
        <v>455</v>
      </c>
      <c r="B4" s="850"/>
      <c r="C4" s="932"/>
      <c r="D4" s="214" t="s">
        <v>456</v>
      </c>
      <c r="E4" s="214" t="s">
        <v>457</v>
      </c>
      <c r="F4" s="212" t="s">
        <v>125</v>
      </c>
      <c r="G4" s="212" t="s">
        <v>458</v>
      </c>
      <c r="H4" s="212" t="s">
        <v>459</v>
      </c>
      <c r="I4" s="212" t="s">
        <v>435</v>
      </c>
      <c r="J4" s="212" t="s">
        <v>436</v>
      </c>
      <c r="K4" s="212" t="s">
        <v>437</v>
      </c>
      <c r="L4" s="212" t="s">
        <v>438</v>
      </c>
    </row>
    <row r="5" spans="1:12" ht="45" customHeight="1">
      <c r="A5" s="933" t="s">
        <v>460</v>
      </c>
      <c r="B5" s="933"/>
      <c r="C5" s="934"/>
      <c r="D5" s="342">
        <v>144499</v>
      </c>
      <c r="E5" s="342">
        <v>155190</v>
      </c>
      <c r="F5" s="343">
        <v>189544</v>
      </c>
      <c r="G5" s="343">
        <v>195478</v>
      </c>
      <c r="H5" s="343">
        <v>201817</v>
      </c>
      <c r="I5" s="343">
        <v>206963</v>
      </c>
      <c r="J5" s="343">
        <v>211949</v>
      </c>
      <c r="K5" s="343">
        <v>216322</v>
      </c>
      <c r="L5" s="344">
        <v>219083</v>
      </c>
    </row>
    <row r="6" spans="1:12" ht="45" customHeight="1">
      <c r="A6" s="935" t="s">
        <v>461</v>
      </c>
      <c r="B6" s="938" t="s">
        <v>462</v>
      </c>
      <c r="C6" s="345" t="s">
        <v>463</v>
      </c>
      <c r="D6" s="346">
        <v>199918</v>
      </c>
      <c r="E6" s="346">
        <v>205794</v>
      </c>
      <c r="F6" s="347">
        <v>224989</v>
      </c>
      <c r="G6" s="347">
        <v>219356</v>
      </c>
      <c r="H6" s="347">
        <v>205624</v>
      </c>
      <c r="I6" s="347">
        <v>196734</v>
      </c>
      <c r="J6" s="347">
        <v>178335</v>
      </c>
      <c r="K6" s="347">
        <v>171914</v>
      </c>
      <c r="L6" s="348">
        <v>174181</v>
      </c>
    </row>
    <row r="7" spans="1:12" ht="45" customHeight="1">
      <c r="A7" s="936"/>
      <c r="B7" s="938"/>
      <c r="C7" s="345" t="s">
        <v>464</v>
      </c>
      <c r="D7" s="346">
        <v>72519</v>
      </c>
      <c r="E7" s="346">
        <v>80563</v>
      </c>
      <c r="F7" s="347">
        <v>68668</v>
      </c>
      <c r="G7" s="347">
        <v>68335</v>
      </c>
      <c r="H7" s="347">
        <v>61851</v>
      </c>
      <c r="I7" s="347">
        <v>55852</v>
      </c>
      <c r="J7" s="347">
        <v>54771</v>
      </c>
      <c r="K7" s="347">
        <v>51943</v>
      </c>
      <c r="L7" s="348">
        <v>55761</v>
      </c>
    </row>
    <row r="8" spans="1:12" ht="45" customHeight="1">
      <c r="A8" s="936"/>
      <c r="B8" s="938"/>
      <c r="C8" s="349" t="s">
        <v>465</v>
      </c>
      <c r="D8" s="346">
        <v>8204</v>
      </c>
      <c r="E8" s="346">
        <v>11114</v>
      </c>
      <c r="F8" s="347">
        <v>21537</v>
      </c>
      <c r="G8" s="347">
        <v>15530</v>
      </c>
      <c r="H8" s="347">
        <v>16991</v>
      </c>
      <c r="I8" s="347">
        <v>18481</v>
      </c>
      <c r="J8" s="347">
        <v>20695</v>
      </c>
      <c r="K8" s="347">
        <v>20517</v>
      </c>
      <c r="L8" s="348">
        <v>22540</v>
      </c>
    </row>
    <row r="9" spans="1:12" ht="45" customHeight="1">
      <c r="A9" s="936"/>
      <c r="B9" s="938"/>
      <c r="C9" s="345" t="s">
        <v>466</v>
      </c>
      <c r="D9" s="346">
        <f>SUM(D6:D8)</f>
        <v>280641</v>
      </c>
      <c r="E9" s="346">
        <f>SUM(E6:E8)</f>
        <v>297471</v>
      </c>
      <c r="F9" s="350">
        <v>315194</v>
      </c>
      <c r="G9" s="350">
        <v>303221</v>
      </c>
      <c r="H9" s="350">
        <v>284466</v>
      </c>
      <c r="I9" s="350">
        <v>271067</v>
      </c>
      <c r="J9" s="350">
        <v>253801</v>
      </c>
      <c r="K9" s="350">
        <v>244374</v>
      </c>
      <c r="L9" s="351">
        <v>252482</v>
      </c>
    </row>
    <row r="10" spans="1:12" ht="45" customHeight="1">
      <c r="A10" s="936"/>
      <c r="B10" s="938"/>
      <c r="C10" s="352" t="s">
        <v>467</v>
      </c>
      <c r="D10" s="346">
        <v>1039</v>
      </c>
      <c r="E10" s="346">
        <v>1109</v>
      </c>
      <c r="F10" s="347">
        <v>1142</v>
      </c>
      <c r="G10" s="347">
        <v>1090</v>
      </c>
      <c r="H10" s="347">
        <v>1034</v>
      </c>
      <c r="I10" s="347">
        <v>982</v>
      </c>
      <c r="J10" s="347">
        <v>920</v>
      </c>
      <c r="K10" s="347">
        <v>888</v>
      </c>
      <c r="L10" s="348">
        <v>914</v>
      </c>
    </row>
    <row r="11" spans="1:12" ht="45" customHeight="1">
      <c r="A11" s="936"/>
      <c r="B11" s="938" t="s">
        <v>468</v>
      </c>
      <c r="C11" s="345" t="s">
        <v>469</v>
      </c>
      <c r="D11" s="346">
        <v>126625</v>
      </c>
      <c r="E11" s="346">
        <v>131987</v>
      </c>
      <c r="F11" s="353">
        <v>80299</v>
      </c>
      <c r="G11" s="353">
        <v>77066</v>
      </c>
      <c r="H11" s="353">
        <v>73123</v>
      </c>
      <c r="I11" s="353">
        <v>69596</v>
      </c>
      <c r="J11" s="353">
        <v>64858</v>
      </c>
      <c r="K11" s="353">
        <v>65321</v>
      </c>
      <c r="L11" s="348">
        <v>70420</v>
      </c>
    </row>
    <row r="12" spans="1:12" ht="45" customHeight="1">
      <c r="A12" s="936"/>
      <c r="B12" s="938"/>
      <c r="C12" s="349" t="s">
        <v>465</v>
      </c>
      <c r="D12" s="346">
        <v>2557</v>
      </c>
      <c r="E12" s="346">
        <v>2552</v>
      </c>
      <c r="F12" s="353">
        <v>3179</v>
      </c>
      <c r="G12" s="353">
        <v>2320</v>
      </c>
      <c r="H12" s="353">
        <v>1871</v>
      </c>
      <c r="I12" s="353">
        <v>1760</v>
      </c>
      <c r="J12" s="353">
        <v>2251</v>
      </c>
      <c r="K12" s="353">
        <v>2598</v>
      </c>
      <c r="L12" s="348">
        <v>2892</v>
      </c>
    </row>
    <row r="13" spans="1:12" ht="45" customHeight="1">
      <c r="A13" s="936"/>
      <c r="B13" s="938"/>
      <c r="C13" s="345" t="s">
        <v>466</v>
      </c>
      <c r="D13" s="346">
        <f>D11+D12</f>
        <v>129182</v>
      </c>
      <c r="E13" s="346">
        <f>E11+E12</f>
        <v>134539</v>
      </c>
      <c r="F13" s="353">
        <v>83478</v>
      </c>
      <c r="G13" s="353">
        <v>79386</v>
      </c>
      <c r="H13" s="353">
        <v>74994</v>
      </c>
      <c r="I13" s="353">
        <v>71356</v>
      </c>
      <c r="J13" s="353">
        <v>67109</v>
      </c>
      <c r="K13" s="353">
        <v>67919</v>
      </c>
      <c r="L13" s="353">
        <v>73312</v>
      </c>
    </row>
    <row r="14" spans="1:12" ht="45" customHeight="1">
      <c r="A14" s="936"/>
      <c r="B14" s="938"/>
      <c r="C14" s="352" t="s">
        <v>467</v>
      </c>
      <c r="D14" s="346">
        <v>479</v>
      </c>
      <c r="E14" s="346">
        <v>502</v>
      </c>
      <c r="F14" s="353">
        <v>302</v>
      </c>
      <c r="G14" s="353">
        <v>285</v>
      </c>
      <c r="H14" s="353">
        <v>272</v>
      </c>
      <c r="I14" s="353">
        <v>259</v>
      </c>
      <c r="J14" s="353">
        <v>243</v>
      </c>
      <c r="K14" s="353">
        <v>246</v>
      </c>
      <c r="L14" s="348">
        <v>265</v>
      </c>
    </row>
    <row r="15" spans="1:12" ht="45" customHeight="1">
      <c r="A15" s="936"/>
      <c r="B15" s="939" t="s">
        <v>470</v>
      </c>
      <c r="C15" s="940"/>
      <c r="D15" s="346">
        <v>324961</v>
      </c>
      <c r="E15" s="346">
        <v>344787</v>
      </c>
      <c r="F15" s="347">
        <v>221618</v>
      </c>
      <c r="G15" s="347">
        <v>216216</v>
      </c>
      <c r="H15" s="347">
        <v>207384</v>
      </c>
      <c r="I15" s="347">
        <v>194008</v>
      </c>
      <c r="J15" s="347">
        <v>181766</v>
      </c>
      <c r="K15" s="347">
        <v>179400</v>
      </c>
      <c r="L15" s="354">
        <v>194212</v>
      </c>
    </row>
    <row r="16" spans="1:12" ht="45" customHeight="1">
      <c r="A16" s="936"/>
      <c r="B16" s="941" t="s">
        <v>471</v>
      </c>
      <c r="C16" s="942"/>
      <c r="D16" s="346">
        <v>1204</v>
      </c>
      <c r="E16" s="346">
        <v>1286</v>
      </c>
      <c r="F16" s="347">
        <v>802</v>
      </c>
      <c r="G16" s="347">
        <v>777</v>
      </c>
      <c r="H16" s="347">
        <v>754</v>
      </c>
      <c r="I16" s="347">
        <v>703</v>
      </c>
      <c r="J16" s="347">
        <v>659</v>
      </c>
      <c r="K16" s="347">
        <v>652</v>
      </c>
      <c r="L16" s="354">
        <v>703</v>
      </c>
    </row>
    <row r="17" spans="1:12" ht="45" customHeight="1">
      <c r="A17" s="936"/>
      <c r="B17" s="939" t="s">
        <v>472</v>
      </c>
      <c r="C17" s="940"/>
      <c r="D17" s="346">
        <v>21174</v>
      </c>
      <c r="E17" s="346">
        <v>24876</v>
      </c>
      <c r="F17" s="347">
        <v>46086</v>
      </c>
      <c r="G17" s="347">
        <v>47372</v>
      </c>
      <c r="H17" s="347">
        <v>48485</v>
      </c>
      <c r="I17" s="347">
        <v>49400</v>
      </c>
      <c r="J17" s="347">
        <v>22635</v>
      </c>
      <c r="K17" s="347">
        <v>28908</v>
      </c>
      <c r="L17" s="348">
        <v>30684</v>
      </c>
    </row>
    <row r="18" spans="1:12" ht="45" customHeight="1">
      <c r="A18" s="937"/>
      <c r="B18" s="939" t="s">
        <v>473</v>
      </c>
      <c r="C18" s="940"/>
      <c r="D18" s="355">
        <v>33.48</v>
      </c>
      <c r="E18" s="356">
        <v>39.26</v>
      </c>
      <c r="F18" s="357">
        <v>75.9</v>
      </c>
      <c r="G18" s="357">
        <v>78.5</v>
      </c>
      <c r="H18" s="357">
        <v>80.9</v>
      </c>
      <c r="I18" s="357">
        <v>83.3</v>
      </c>
      <c r="J18" s="357">
        <v>38.5</v>
      </c>
      <c r="K18" s="357">
        <v>49.7</v>
      </c>
      <c r="L18" s="358">
        <v>53</v>
      </c>
    </row>
    <row r="19" spans="1:12" ht="17.25" customHeight="1">
      <c r="A19" s="31" t="s">
        <v>474</v>
      </c>
      <c r="B19" s="7"/>
      <c r="C19" s="7"/>
      <c r="D19" s="7"/>
      <c r="E19" s="7"/>
      <c r="F19" s="7"/>
      <c r="G19" s="7"/>
      <c r="H19" s="7"/>
      <c r="I19" s="7"/>
      <c r="J19" s="23"/>
      <c r="L19" s="11" t="s">
        <v>475</v>
      </c>
    </row>
  </sheetData>
  <sheetProtection/>
  <mergeCells count="10">
    <mergeCell ref="A1:L1"/>
    <mergeCell ref="A4:C4"/>
    <mergeCell ref="A5:C5"/>
    <mergeCell ref="A6:A18"/>
    <mergeCell ref="B6:B10"/>
    <mergeCell ref="B11:B14"/>
    <mergeCell ref="B15:C15"/>
    <mergeCell ref="B16:C16"/>
    <mergeCell ref="B17:C17"/>
    <mergeCell ref="B18:C18"/>
  </mergeCells>
  <printOptions/>
  <pageMargins left="0.7874015748031497" right="0.6299212598425197" top="0.984251968503937" bottom="0.984251968503937" header="0.5118110236220472" footer="0.5118110236220472"/>
  <pageSetup horizontalDpi="600" verticalDpi="600" orientation="portrait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SheetLayoutView="100" zoomScalePageLayoutView="0" workbookViewId="0" topLeftCell="A1">
      <selection activeCell="A1" sqref="A1:G1"/>
    </sheetView>
  </sheetViews>
  <sheetFormatPr defaultColWidth="11.50390625" defaultRowHeight="21" customHeight="1"/>
  <cols>
    <col min="1" max="1" width="15.625" style="7" customWidth="1"/>
    <col min="2" max="2" width="14.125" style="7" hidden="1" customWidth="1"/>
    <col min="3" max="7" width="13.625" style="7" customWidth="1"/>
    <col min="8" max="8" width="9.875" style="7" customWidth="1"/>
    <col min="9" max="16" width="9.00390625" style="109" customWidth="1"/>
    <col min="17" max="16384" width="11.50390625" style="7" customWidth="1"/>
  </cols>
  <sheetData>
    <row r="1" spans="1:17" ht="30" customHeight="1">
      <c r="A1" s="650" t="s">
        <v>476</v>
      </c>
      <c r="B1" s="650"/>
      <c r="C1" s="650"/>
      <c r="D1" s="650"/>
      <c r="E1" s="650"/>
      <c r="F1" s="650"/>
      <c r="G1" s="650"/>
      <c r="Q1" s="1"/>
    </row>
    <row r="2" ht="19.5" customHeight="1" thickBot="1">
      <c r="G2" s="12" t="s">
        <v>477</v>
      </c>
    </row>
    <row r="3" spans="1:7" ht="30" customHeight="1">
      <c r="A3" s="926" t="s">
        <v>478</v>
      </c>
      <c r="B3" s="658"/>
      <c r="C3" s="210" t="s">
        <v>479</v>
      </c>
      <c r="D3" s="210" t="s">
        <v>480</v>
      </c>
      <c r="E3" s="210" t="s">
        <v>481</v>
      </c>
      <c r="F3" s="210" t="s">
        <v>482</v>
      </c>
      <c r="G3" s="211" t="s">
        <v>483</v>
      </c>
    </row>
    <row r="4" spans="1:7" ht="27" customHeight="1">
      <c r="A4" s="5" t="s">
        <v>484</v>
      </c>
      <c r="B4" s="8"/>
      <c r="C4" s="245">
        <v>4760</v>
      </c>
      <c r="D4" s="244">
        <v>84652</v>
      </c>
      <c r="E4" s="244">
        <v>20176</v>
      </c>
      <c r="F4" s="244">
        <v>109588</v>
      </c>
      <c r="G4" s="359">
        <v>6607</v>
      </c>
    </row>
    <row r="5" spans="1:7" ht="27" customHeight="1">
      <c r="A5" s="316" t="s">
        <v>485</v>
      </c>
      <c r="B5" s="8"/>
      <c r="C5" s="245">
        <v>4018</v>
      </c>
      <c r="D5" s="244">
        <v>68608</v>
      </c>
      <c r="E5" s="244">
        <v>20728</v>
      </c>
      <c r="F5" s="244">
        <v>93354</v>
      </c>
      <c r="G5" s="359">
        <v>-16234</v>
      </c>
    </row>
    <row r="6" spans="1:7" ht="27" customHeight="1">
      <c r="A6" s="316" t="s">
        <v>486</v>
      </c>
      <c r="B6" s="8"/>
      <c r="C6" s="245">
        <v>4779</v>
      </c>
      <c r="D6" s="244">
        <v>58367</v>
      </c>
      <c r="E6" s="244">
        <v>24275</v>
      </c>
      <c r="F6" s="244">
        <v>87421</v>
      </c>
      <c r="G6" s="359">
        <v>-5933</v>
      </c>
    </row>
    <row r="7" spans="1:7" ht="27" customHeight="1">
      <c r="A7" s="316" t="s">
        <v>487</v>
      </c>
      <c r="B7" s="8"/>
      <c r="C7" s="245">
        <v>5861</v>
      </c>
      <c r="D7" s="244">
        <v>56530</v>
      </c>
      <c r="E7" s="244">
        <v>27453</v>
      </c>
      <c r="F7" s="244">
        <v>89844</v>
      </c>
      <c r="G7" s="359">
        <v>2423</v>
      </c>
    </row>
    <row r="8" spans="1:7" ht="27" customHeight="1">
      <c r="A8" s="316" t="s">
        <v>488</v>
      </c>
      <c r="B8" s="360"/>
      <c r="C8" s="245">
        <v>5497</v>
      </c>
      <c r="D8" s="244">
        <v>54026</v>
      </c>
      <c r="E8" s="244">
        <v>28258</v>
      </c>
      <c r="F8" s="244">
        <v>87781</v>
      </c>
      <c r="G8" s="359">
        <v>-2063</v>
      </c>
    </row>
    <row r="9" spans="1:7" ht="27" customHeight="1">
      <c r="A9" s="316" t="s">
        <v>489</v>
      </c>
      <c r="B9" s="361"/>
      <c r="C9" s="245">
        <v>5972</v>
      </c>
      <c r="D9" s="244">
        <v>84797</v>
      </c>
      <c r="E9" s="244">
        <v>25432</v>
      </c>
      <c r="F9" s="244">
        <v>116201</v>
      </c>
      <c r="G9" s="359">
        <v>28420</v>
      </c>
    </row>
    <row r="10" spans="1:7" ht="27" customHeight="1">
      <c r="A10" s="316" t="s">
        <v>490</v>
      </c>
      <c r="B10" s="8"/>
      <c r="C10" s="245">
        <v>5728</v>
      </c>
      <c r="D10" s="244">
        <v>99724</v>
      </c>
      <c r="E10" s="244">
        <v>23446</v>
      </c>
      <c r="F10" s="244">
        <v>128898</v>
      </c>
      <c r="G10" s="359">
        <v>12697</v>
      </c>
    </row>
    <row r="11" spans="1:7" ht="27" customHeight="1">
      <c r="A11" s="316" t="s">
        <v>491</v>
      </c>
      <c r="B11" s="8"/>
      <c r="C11" s="245">
        <v>5864</v>
      </c>
      <c r="D11" s="244">
        <v>91576</v>
      </c>
      <c r="E11" s="244">
        <v>24623</v>
      </c>
      <c r="F11" s="244">
        <v>122063</v>
      </c>
      <c r="G11" s="359">
        <v>-6835</v>
      </c>
    </row>
    <row r="12" spans="1:7" ht="27" customHeight="1">
      <c r="A12" s="316" t="s">
        <v>492</v>
      </c>
      <c r="C12" s="362">
        <v>6498</v>
      </c>
      <c r="D12" s="363">
        <v>86153</v>
      </c>
      <c r="E12" s="363">
        <v>24249</v>
      </c>
      <c r="F12" s="363">
        <v>116900</v>
      </c>
      <c r="G12" s="359">
        <v>-5163</v>
      </c>
    </row>
    <row r="13" spans="1:7" ht="30" customHeight="1">
      <c r="A13" s="943" t="s">
        <v>493</v>
      </c>
      <c r="B13" s="940"/>
      <c r="C13" s="364">
        <v>5.6</v>
      </c>
      <c r="D13" s="365">
        <v>73.7</v>
      </c>
      <c r="E13" s="365">
        <v>20.7</v>
      </c>
      <c r="F13" s="365">
        <v>100</v>
      </c>
      <c r="G13" s="366" t="s">
        <v>128</v>
      </c>
    </row>
    <row r="14" spans="1:7" ht="19.5" customHeight="1">
      <c r="A14" s="73"/>
      <c r="B14" s="73"/>
      <c r="C14" s="367"/>
      <c r="D14" s="367"/>
      <c r="E14" s="367"/>
      <c r="F14" s="367"/>
      <c r="G14" s="11" t="s">
        <v>494</v>
      </c>
    </row>
    <row r="15" ht="30" customHeight="1"/>
    <row r="16" spans="1:7" ht="30" customHeight="1">
      <c r="A16" s="944" t="s">
        <v>495</v>
      </c>
      <c r="B16" s="944"/>
      <c r="C16" s="944"/>
      <c r="D16" s="944"/>
      <c r="E16" s="944"/>
      <c r="F16" s="944"/>
      <c r="G16" s="944"/>
    </row>
    <row r="17" ht="19.5" customHeight="1" thickBot="1">
      <c r="G17" s="12" t="s">
        <v>477</v>
      </c>
    </row>
    <row r="18" spans="1:7" ht="30" customHeight="1">
      <c r="A18" s="926" t="s">
        <v>478</v>
      </c>
      <c r="B18" s="658"/>
      <c r="C18" s="210" t="s">
        <v>479</v>
      </c>
      <c r="D18" s="210" t="s">
        <v>480</v>
      </c>
      <c r="E18" s="210" t="s">
        <v>481</v>
      </c>
      <c r="F18" s="210" t="s">
        <v>482</v>
      </c>
      <c r="G18" s="211" t="s">
        <v>483</v>
      </c>
    </row>
    <row r="19" spans="1:7" ht="27" customHeight="1">
      <c r="A19" s="5" t="s">
        <v>496</v>
      </c>
      <c r="B19" s="8"/>
      <c r="C19" s="215">
        <v>3294</v>
      </c>
      <c r="D19" s="183">
        <v>16083</v>
      </c>
      <c r="E19" s="183">
        <v>20442</v>
      </c>
      <c r="F19" s="183">
        <v>39819</v>
      </c>
      <c r="G19" s="368">
        <v>3749</v>
      </c>
    </row>
    <row r="20" spans="1:7" ht="27" customHeight="1">
      <c r="A20" s="316" t="s">
        <v>487</v>
      </c>
      <c r="B20" s="8"/>
      <c r="C20" s="215">
        <v>3186</v>
      </c>
      <c r="D20" s="183">
        <v>15943</v>
      </c>
      <c r="E20" s="183">
        <v>20011</v>
      </c>
      <c r="F20" s="183">
        <v>39140</v>
      </c>
      <c r="G20" s="368">
        <v>-679</v>
      </c>
    </row>
    <row r="21" spans="1:7" ht="27" customHeight="1">
      <c r="A21" s="316" t="s">
        <v>488</v>
      </c>
      <c r="B21" s="360"/>
      <c r="C21" s="215">
        <v>5269</v>
      </c>
      <c r="D21" s="183">
        <v>20028</v>
      </c>
      <c r="E21" s="183">
        <v>18874</v>
      </c>
      <c r="F21" s="183">
        <v>44171</v>
      </c>
      <c r="G21" s="368">
        <v>5031</v>
      </c>
    </row>
    <row r="22" spans="1:7" ht="27" customHeight="1">
      <c r="A22" s="316" t="s">
        <v>489</v>
      </c>
      <c r="B22" s="361"/>
      <c r="C22" s="215">
        <v>5281</v>
      </c>
      <c r="D22" s="183">
        <v>17140</v>
      </c>
      <c r="E22" s="183">
        <v>19283</v>
      </c>
      <c r="F22" s="183">
        <v>41704</v>
      </c>
      <c r="G22" s="368">
        <v>-2467</v>
      </c>
    </row>
    <row r="23" spans="1:7" ht="27" customHeight="1">
      <c r="A23" s="316" t="s">
        <v>490</v>
      </c>
      <c r="B23" s="8"/>
      <c r="C23" s="215">
        <v>5610</v>
      </c>
      <c r="D23" s="183">
        <v>15840</v>
      </c>
      <c r="E23" s="183">
        <v>18817</v>
      </c>
      <c r="F23" s="183">
        <v>40267</v>
      </c>
      <c r="G23" s="368">
        <v>-1437</v>
      </c>
    </row>
    <row r="24" spans="1:7" ht="27" customHeight="1">
      <c r="A24" s="316" t="s">
        <v>491</v>
      </c>
      <c r="B24" s="8"/>
      <c r="C24" s="215">
        <v>6128</v>
      </c>
      <c r="D24" s="183">
        <v>16210</v>
      </c>
      <c r="E24" s="183">
        <v>19614</v>
      </c>
      <c r="F24" s="183">
        <v>41952</v>
      </c>
      <c r="G24" s="368">
        <v>1685</v>
      </c>
    </row>
    <row r="25" spans="1:7" ht="27" customHeight="1">
      <c r="A25" s="316" t="s">
        <v>492</v>
      </c>
      <c r="C25" s="362">
        <v>5827</v>
      </c>
      <c r="D25" s="369">
        <v>16377</v>
      </c>
      <c r="E25" s="369">
        <v>18504</v>
      </c>
      <c r="F25" s="183">
        <v>40708</v>
      </c>
      <c r="G25" s="368">
        <v>-1244</v>
      </c>
    </row>
    <row r="26" spans="1:7" ht="30" customHeight="1">
      <c r="A26" s="943" t="s">
        <v>493</v>
      </c>
      <c r="B26" s="940"/>
      <c r="C26" s="364">
        <v>14.3</v>
      </c>
      <c r="D26" s="365">
        <v>40.2</v>
      </c>
      <c r="E26" s="365">
        <v>45.5</v>
      </c>
      <c r="F26" s="370">
        <v>100</v>
      </c>
      <c r="G26" s="366" t="s">
        <v>128</v>
      </c>
    </row>
    <row r="27" spans="1:7" ht="19.5" customHeight="1">
      <c r="A27" s="31"/>
      <c r="G27" s="11" t="s">
        <v>494</v>
      </c>
    </row>
  </sheetData>
  <sheetProtection/>
  <mergeCells count="6">
    <mergeCell ref="A1:G1"/>
    <mergeCell ref="A3:B3"/>
    <mergeCell ref="A13:B13"/>
    <mergeCell ref="A16:G16"/>
    <mergeCell ref="A18:B18"/>
    <mergeCell ref="A26:B26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SheetLayoutView="100" zoomScalePageLayoutView="0" workbookViewId="0" topLeftCell="A1">
      <selection activeCell="A1" sqref="A1:G1"/>
    </sheetView>
  </sheetViews>
  <sheetFormatPr defaultColWidth="12.875" defaultRowHeight="24.75" customHeight="1"/>
  <cols>
    <col min="1" max="1" width="13.625" style="372" customWidth="1"/>
    <col min="2" max="7" width="11.625" style="372" customWidth="1"/>
    <col min="8" max="16384" width="12.875" style="372" customWidth="1"/>
  </cols>
  <sheetData>
    <row r="1" spans="1:7" ht="30" customHeight="1">
      <c r="A1" s="945" t="s">
        <v>497</v>
      </c>
      <c r="B1" s="912"/>
      <c r="C1" s="912"/>
      <c r="D1" s="912"/>
      <c r="E1" s="912"/>
      <c r="F1" s="912"/>
      <c r="G1" s="912"/>
    </row>
    <row r="2" spans="1:7" ht="19.5" customHeight="1">
      <c r="A2" s="371"/>
      <c r="B2" s="252"/>
      <c r="C2" s="252"/>
      <c r="D2" s="252"/>
      <c r="E2" s="252"/>
      <c r="F2" s="252"/>
      <c r="G2" s="252"/>
    </row>
    <row r="3" ht="19.5" customHeight="1" thickBot="1">
      <c r="G3" s="373" t="s">
        <v>498</v>
      </c>
    </row>
    <row r="4" spans="1:7" ht="30" customHeight="1">
      <c r="A4" s="946" t="s">
        <v>499</v>
      </c>
      <c r="B4" s="948" t="s">
        <v>500</v>
      </c>
      <c r="C4" s="948" t="s">
        <v>501</v>
      </c>
      <c r="D4" s="948"/>
      <c r="E4" s="948"/>
      <c r="F4" s="948"/>
      <c r="G4" s="950" t="s">
        <v>502</v>
      </c>
    </row>
    <row r="5" spans="1:7" ht="30" customHeight="1">
      <c r="A5" s="947"/>
      <c r="B5" s="949"/>
      <c r="C5" s="374" t="s">
        <v>482</v>
      </c>
      <c r="D5" s="374" t="s">
        <v>503</v>
      </c>
      <c r="E5" s="374" t="s">
        <v>504</v>
      </c>
      <c r="F5" s="374" t="s">
        <v>505</v>
      </c>
      <c r="G5" s="951"/>
    </row>
    <row r="6" spans="1:7" ht="27" customHeight="1">
      <c r="A6" s="375" t="s">
        <v>506</v>
      </c>
      <c r="B6" s="306">
        <v>134</v>
      </c>
      <c r="C6" s="306">
        <v>3682</v>
      </c>
      <c r="D6" s="306">
        <v>821</v>
      </c>
      <c r="E6" s="306">
        <v>939</v>
      </c>
      <c r="F6" s="306">
        <v>1922</v>
      </c>
      <c r="G6" s="306">
        <v>665</v>
      </c>
    </row>
    <row r="7" spans="1:7" ht="27" customHeight="1">
      <c r="A7" s="376" t="s">
        <v>507</v>
      </c>
      <c r="B7" s="306">
        <v>113</v>
      </c>
      <c r="C7" s="306">
        <v>3918</v>
      </c>
      <c r="D7" s="306">
        <v>482</v>
      </c>
      <c r="E7" s="306">
        <v>1110</v>
      </c>
      <c r="F7" s="306">
        <v>2326</v>
      </c>
      <c r="G7" s="306">
        <v>820</v>
      </c>
    </row>
    <row r="8" spans="1:7" ht="27" customHeight="1">
      <c r="A8" s="376" t="s">
        <v>485</v>
      </c>
      <c r="B8" s="306">
        <v>93</v>
      </c>
      <c r="C8" s="306">
        <v>3312</v>
      </c>
      <c r="D8" s="306">
        <v>470</v>
      </c>
      <c r="E8" s="306">
        <v>613</v>
      </c>
      <c r="F8" s="306">
        <v>2229</v>
      </c>
      <c r="G8" s="306">
        <v>463</v>
      </c>
    </row>
    <row r="9" spans="1:7" ht="27" customHeight="1">
      <c r="A9" s="376" t="s">
        <v>486</v>
      </c>
      <c r="B9" s="306">
        <v>147</v>
      </c>
      <c r="C9" s="306">
        <v>4208</v>
      </c>
      <c r="D9" s="306">
        <v>1364</v>
      </c>
      <c r="E9" s="306">
        <v>1300</v>
      </c>
      <c r="F9" s="306">
        <v>1544</v>
      </c>
      <c r="G9" s="306">
        <v>673</v>
      </c>
    </row>
    <row r="10" spans="1:7" ht="27" customHeight="1">
      <c r="A10" s="376" t="s">
        <v>487</v>
      </c>
      <c r="B10" s="306">
        <v>189</v>
      </c>
      <c r="C10" s="306">
        <v>5822</v>
      </c>
      <c r="D10" s="306">
        <v>2465</v>
      </c>
      <c r="E10" s="306">
        <v>1121</v>
      </c>
      <c r="F10" s="306">
        <v>2236</v>
      </c>
      <c r="G10" s="306">
        <v>920</v>
      </c>
    </row>
    <row r="11" spans="1:7" ht="27" customHeight="1">
      <c r="A11" s="376" t="s">
        <v>488</v>
      </c>
      <c r="B11" s="307">
        <v>161</v>
      </c>
      <c r="C11" s="306">
        <v>5397</v>
      </c>
      <c r="D11" s="306">
        <v>1857</v>
      </c>
      <c r="E11" s="306">
        <v>1026</v>
      </c>
      <c r="F11" s="306">
        <v>2514</v>
      </c>
      <c r="G11" s="306">
        <v>836</v>
      </c>
    </row>
    <row r="12" spans="1:7" ht="27" customHeight="1">
      <c r="A12" s="376" t="s">
        <v>489</v>
      </c>
      <c r="B12" s="306">
        <v>164</v>
      </c>
      <c r="C12" s="306">
        <v>5031</v>
      </c>
      <c r="D12" s="306">
        <v>1874</v>
      </c>
      <c r="E12" s="306">
        <v>955</v>
      </c>
      <c r="F12" s="306">
        <v>2202</v>
      </c>
      <c r="G12" s="306">
        <v>621</v>
      </c>
    </row>
    <row r="13" spans="1:7" ht="27" customHeight="1">
      <c r="A13" s="376" t="s">
        <v>490</v>
      </c>
      <c r="B13" s="307">
        <v>178</v>
      </c>
      <c r="C13" s="306">
        <v>5568</v>
      </c>
      <c r="D13" s="306">
        <v>1743</v>
      </c>
      <c r="E13" s="306">
        <v>1240</v>
      </c>
      <c r="F13" s="306">
        <v>2585</v>
      </c>
      <c r="G13" s="306">
        <v>753</v>
      </c>
    </row>
    <row r="14" spans="1:7" ht="27" customHeight="1">
      <c r="A14" s="376" t="s">
        <v>491</v>
      </c>
      <c r="B14" s="307">
        <v>182</v>
      </c>
      <c r="C14" s="306">
        <v>5956</v>
      </c>
      <c r="D14" s="306">
        <v>2659</v>
      </c>
      <c r="E14" s="306">
        <v>1185</v>
      </c>
      <c r="F14" s="306">
        <v>2112</v>
      </c>
      <c r="G14" s="306">
        <v>1381</v>
      </c>
    </row>
    <row r="15" spans="1:7" ht="27" customHeight="1">
      <c r="A15" s="376" t="s">
        <v>508</v>
      </c>
      <c r="B15" s="308">
        <v>162</v>
      </c>
      <c r="C15" s="309">
        <v>5320</v>
      </c>
      <c r="D15" s="309">
        <v>1239</v>
      </c>
      <c r="E15" s="309">
        <v>661</v>
      </c>
      <c r="F15" s="309">
        <v>3420</v>
      </c>
      <c r="G15" s="309">
        <v>775</v>
      </c>
    </row>
    <row r="16" spans="1:7" ht="27" customHeight="1">
      <c r="A16" s="377" t="s">
        <v>509</v>
      </c>
      <c r="B16" s="306">
        <v>10</v>
      </c>
      <c r="C16" s="306">
        <v>283</v>
      </c>
      <c r="D16" s="306">
        <v>0</v>
      </c>
      <c r="E16" s="306">
        <v>91</v>
      </c>
      <c r="F16" s="306">
        <v>192</v>
      </c>
      <c r="G16" s="306">
        <v>0</v>
      </c>
    </row>
    <row r="17" spans="1:7" ht="27" customHeight="1">
      <c r="A17" s="378" t="s">
        <v>510</v>
      </c>
      <c r="B17" s="306">
        <v>14</v>
      </c>
      <c r="C17" s="306">
        <v>238</v>
      </c>
      <c r="D17" s="306">
        <v>57</v>
      </c>
      <c r="E17" s="306">
        <v>108</v>
      </c>
      <c r="F17" s="306">
        <v>73</v>
      </c>
      <c r="G17" s="306">
        <v>42</v>
      </c>
    </row>
    <row r="18" spans="1:7" ht="27" customHeight="1">
      <c r="A18" s="378" t="s">
        <v>511</v>
      </c>
      <c r="B18" s="306">
        <v>12</v>
      </c>
      <c r="C18" s="306">
        <v>247</v>
      </c>
      <c r="D18" s="306">
        <v>22</v>
      </c>
      <c r="E18" s="306">
        <v>55</v>
      </c>
      <c r="F18" s="306">
        <v>170</v>
      </c>
      <c r="G18" s="306">
        <v>10</v>
      </c>
    </row>
    <row r="19" spans="1:7" ht="27" customHeight="1">
      <c r="A19" s="378" t="s">
        <v>512</v>
      </c>
      <c r="B19" s="306">
        <v>25</v>
      </c>
      <c r="C19" s="306">
        <v>1130</v>
      </c>
      <c r="D19" s="306">
        <v>455</v>
      </c>
      <c r="E19" s="306">
        <v>59</v>
      </c>
      <c r="F19" s="306">
        <v>616</v>
      </c>
      <c r="G19" s="306">
        <v>286</v>
      </c>
    </row>
    <row r="20" spans="1:7" ht="27" customHeight="1">
      <c r="A20" s="378" t="s">
        <v>513</v>
      </c>
      <c r="B20" s="306">
        <v>26</v>
      </c>
      <c r="C20" s="306">
        <v>1001</v>
      </c>
      <c r="D20" s="306">
        <v>246</v>
      </c>
      <c r="E20" s="306">
        <v>120</v>
      </c>
      <c r="F20" s="306">
        <v>635</v>
      </c>
      <c r="G20" s="306">
        <v>259</v>
      </c>
    </row>
    <row r="21" spans="1:7" ht="27" customHeight="1">
      <c r="A21" s="378" t="s">
        <v>514</v>
      </c>
      <c r="B21" s="306">
        <v>20</v>
      </c>
      <c r="C21" s="306">
        <v>857</v>
      </c>
      <c r="D21" s="306">
        <v>114</v>
      </c>
      <c r="E21" s="306">
        <v>13</v>
      </c>
      <c r="F21" s="306">
        <v>730</v>
      </c>
      <c r="G21" s="306">
        <v>116</v>
      </c>
    </row>
    <row r="22" spans="1:7" ht="27" customHeight="1">
      <c r="A22" s="378" t="s">
        <v>515</v>
      </c>
      <c r="B22" s="306">
        <v>13</v>
      </c>
      <c r="C22" s="306">
        <v>507</v>
      </c>
      <c r="D22" s="306">
        <v>206</v>
      </c>
      <c r="E22" s="306">
        <v>25</v>
      </c>
      <c r="F22" s="306">
        <v>276</v>
      </c>
      <c r="G22" s="306">
        <v>15</v>
      </c>
    </row>
    <row r="23" spans="1:7" ht="27" customHeight="1">
      <c r="A23" s="378" t="s">
        <v>516</v>
      </c>
      <c r="B23" s="306">
        <v>7</v>
      </c>
      <c r="C23" s="306">
        <v>280</v>
      </c>
      <c r="D23" s="306">
        <v>25</v>
      </c>
      <c r="E23" s="306">
        <v>19</v>
      </c>
      <c r="F23" s="306">
        <v>236</v>
      </c>
      <c r="G23" s="306">
        <v>0</v>
      </c>
    </row>
    <row r="24" spans="1:7" ht="27" customHeight="1">
      <c r="A24" s="378" t="s">
        <v>517</v>
      </c>
      <c r="B24" s="306">
        <v>6</v>
      </c>
      <c r="C24" s="306">
        <v>167</v>
      </c>
      <c r="D24" s="306">
        <v>0</v>
      </c>
      <c r="E24" s="306">
        <v>0</v>
      </c>
      <c r="F24" s="306">
        <v>167</v>
      </c>
      <c r="G24" s="306">
        <v>0</v>
      </c>
    </row>
    <row r="25" spans="1:7" ht="27" customHeight="1">
      <c r="A25" s="378" t="s">
        <v>518</v>
      </c>
      <c r="B25" s="306">
        <v>8</v>
      </c>
      <c r="C25" s="306">
        <v>195</v>
      </c>
      <c r="D25" s="306">
        <v>84</v>
      </c>
      <c r="E25" s="306">
        <v>16</v>
      </c>
      <c r="F25" s="306">
        <v>95</v>
      </c>
      <c r="G25" s="306">
        <v>17</v>
      </c>
    </row>
    <row r="26" spans="1:7" ht="27" customHeight="1">
      <c r="A26" s="378" t="s">
        <v>519</v>
      </c>
      <c r="B26" s="306">
        <v>10</v>
      </c>
      <c r="C26" s="306">
        <v>185</v>
      </c>
      <c r="D26" s="306">
        <v>0</v>
      </c>
      <c r="E26" s="306">
        <v>90</v>
      </c>
      <c r="F26" s="306">
        <v>95</v>
      </c>
      <c r="G26" s="306">
        <v>0</v>
      </c>
    </row>
    <row r="27" spans="1:7" ht="27" customHeight="1">
      <c r="A27" s="378" t="s">
        <v>520</v>
      </c>
      <c r="B27" s="309">
        <v>11</v>
      </c>
      <c r="C27" s="309">
        <v>230</v>
      </c>
      <c r="D27" s="309">
        <v>30</v>
      </c>
      <c r="E27" s="309">
        <v>65</v>
      </c>
      <c r="F27" s="309">
        <v>135</v>
      </c>
      <c r="G27" s="309">
        <v>30</v>
      </c>
    </row>
    <row r="28" spans="1:7" ht="19.5" customHeight="1">
      <c r="A28" s="379"/>
      <c r="G28" s="380" t="s">
        <v>521</v>
      </c>
    </row>
    <row r="29" spans="1:2" ht="24.75" customHeight="1">
      <c r="A29" s="952"/>
      <c r="B29" s="953"/>
    </row>
  </sheetData>
  <sheetProtection/>
  <mergeCells count="6">
    <mergeCell ref="A1:G1"/>
    <mergeCell ref="A4:A5"/>
    <mergeCell ref="B4:B5"/>
    <mergeCell ref="C4:F4"/>
    <mergeCell ref="G4:G5"/>
    <mergeCell ref="A29:B29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"/>
  <sheetViews>
    <sheetView showGridLines="0" zoomScaleSheetLayoutView="100" zoomScalePageLayoutView="0" workbookViewId="0" topLeftCell="A1">
      <selection activeCell="A1" sqref="A1:P1"/>
    </sheetView>
  </sheetViews>
  <sheetFormatPr defaultColWidth="9.00390625" defaultRowHeight="13.5"/>
  <cols>
    <col min="1" max="1" width="0.875" style="381" customWidth="1"/>
    <col min="2" max="2" width="3.125" style="381" customWidth="1"/>
    <col min="3" max="3" width="3.625" style="381" customWidth="1"/>
    <col min="4" max="4" width="0.875" style="381" customWidth="1"/>
    <col min="5" max="5" width="3.125" style="381" customWidth="1"/>
    <col min="6" max="6" width="6.625" style="381" customWidth="1"/>
    <col min="7" max="7" width="0.875" style="381" customWidth="1"/>
    <col min="8" max="8" width="11.625" style="381" hidden="1" customWidth="1"/>
    <col min="9" max="9" width="10.125" style="381" hidden="1" customWidth="1"/>
    <col min="10" max="16" width="9.625" style="381" customWidth="1"/>
    <col min="17" max="16384" width="9.00390625" style="381" customWidth="1"/>
  </cols>
  <sheetData>
    <row r="1" spans="1:16" ht="30" customHeight="1">
      <c r="A1" s="530" t="s">
        <v>666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</row>
    <row r="2" spans="2:16" ht="19.5" customHeight="1"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</row>
    <row r="3" spans="2:16" ht="19.5" customHeight="1" thickBot="1">
      <c r="B3" s="420"/>
      <c r="C3" s="420"/>
      <c r="D3" s="420"/>
      <c r="E3" s="420"/>
      <c r="F3" s="420"/>
      <c r="G3" s="420"/>
      <c r="H3" s="462"/>
      <c r="I3" s="462"/>
      <c r="J3" s="462"/>
      <c r="K3" s="462"/>
      <c r="L3" s="462"/>
      <c r="M3" s="462"/>
      <c r="N3" s="463"/>
      <c r="O3" s="462" t="s">
        <v>667</v>
      </c>
      <c r="P3" s="464"/>
    </row>
    <row r="4" spans="1:16" ht="39.75" customHeight="1">
      <c r="A4" s="436"/>
      <c r="B4" s="569" t="s">
        <v>668</v>
      </c>
      <c r="C4" s="569"/>
      <c r="D4" s="569"/>
      <c r="E4" s="569"/>
      <c r="F4" s="569"/>
      <c r="G4" s="465"/>
      <c r="J4" s="466" t="s">
        <v>669</v>
      </c>
      <c r="K4" s="466" t="s">
        <v>670</v>
      </c>
      <c r="L4" s="466" t="s">
        <v>671</v>
      </c>
      <c r="M4" s="466" t="s">
        <v>672</v>
      </c>
      <c r="N4" s="467" t="s">
        <v>673</v>
      </c>
      <c r="O4" s="468" t="s">
        <v>674</v>
      </c>
      <c r="P4" s="468" t="s">
        <v>675</v>
      </c>
    </row>
    <row r="5" spans="1:16" ht="45" customHeight="1">
      <c r="A5" s="570" t="s">
        <v>676</v>
      </c>
      <c r="B5" s="571"/>
      <c r="C5" s="576" t="s">
        <v>633</v>
      </c>
      <c r="D5" s="578" t="s">
        <v>677</v>
      </c>
      <c r="E5" s="579"/>
      <c r="F5" s="580" t="s">
        <v>678</v>
      </c>
      <c r="G5" s="580"/>
      <c r="H5" s="469">
        <v>9</v>
      </c>
      <c r="I5" s="469">
        <v>4</v>
      </c>
      <c r="J5" s="470">
        <v>3</v>
      </c>
      <c r="K5" s="470">
        <v>4</v>
      </c>
      <c r="L5" s="470">
        <v>8</v>
      </c>
      <c r="M5" s="471" t="s">
        <v>73</v>
      </c>
      <c r="N5" s="471" t="s">
        <v>73</v>
      </c>
      <c r="O5" s="471">
        <v>2</v>
      </c>
      <c r="P5" s="472">
        <v>2</v>
      </c>
    </row>
    <row r="6" spans="1:19" ht="45" customHeight="1">
      <c r="A6" s="572"/>
      <c r="B6" s="573"/>
      <c r="C6" s="576"/>
      <c r="D6" s="578"/>
      <c r="E6" s="579"/>
      <c r="F6" s="581" t="s">
        <v>679</v>
      </c>
      <c r="G6" s="581"/>
      <c r="H6" s="473">
        <v>6</v>
      </c>
      <c r="I6" s="474" t="s">
        <v>545</v>
      </c>
      <c r="J6" s="470">
        <v>2</v>
      </c>
      <c r="K6" s="470">
        <v>2</v>
      </c>
      <c r="L6" s="470">
        <v>2</v>
      </c>
      <c r="M6" s="470">
        <v>1</v>
      </c>
      <c r="N6" s="470">
        <v>1</v>
      </c>
      <c r="O6" s="470">
        <v>1</v>
      </c>
      <c r="P6" s="471" t="s">
        <v>73</v>
      </c>
      <c r="R6" s="475"/>
      <c r="S6" s="475"/>
    </row>
    <row r="7" spans="1:16" ht="45" customHeight="1">
      <c r="A7" s="572"/>
      <c r="B7" s="573"/>
      <c r="C7" s="576"/>
      <c r="D7" s="578"/>
      <c r="E7" s="579"/>
      <c r="F7" s="581" t="s">
        <v>646</v>
      </c>
      <c r="G7" s="581"/>
      <c r="H7" s="473">
        <v>12</v>
      </c>
      <c r="I7" s="473">
        <v>3</v>
      </c>
      <c r="J7" s="470">
        <v>13</v>
      </c>
      <c r="K7" s="470">
        <v>6</v>
      </c>
      <c r="L7" s="470">
        <v>10</v>
      </c>
      <c r="M7" s="470">
        <v>2</v>
      </c>
      <c r="N7" s="470">
        <v>6</v>
      </c>
      <c r="O7" s="470">
        <v>4</v>
      </c>
      <c r="P7" s="472">
        <v>3</v>
      </c>
    </row>
    <row r="8" spans="1:16" ht="45" customHeight="1">
      <c r="A8" s="572"/>
      <c r="B8" s="573"/>
      <c r="C8" s="576"/>
      <c r="D8" s="578"/>
      <c r="E8" s="579"/>
      <c r="F8" s="581" t="s">
        <v>680</v>
      </c>
      <c r="G8" s="581"/>
      <c r="H8" s="474" t="s">
        <v>545</v>
      </c>
      <c r="I8" s="474" t="s">
        <v>545</v>
      </c>
      <c r="J8" s="470">
        <v>10</v>
      </c>
      <c r="K8" s="470">
        <v>6</v>
      </c>
      <c r="L8" s="470">
        <v>9</v>
      </c>
      <c r="M8" s="470">
        <v>9</v>
      </c>
      <c r="N8" s="470">
        <v>4</v>
      </c>
      <c r="O8" s="470">
        <v>7</v>
      </c>
      <c r="P8" s="472">
        <v>7</v>
      </c>
    </row>
    <row r="9" spans="1:16" ht="45" customHeight="1">
      <c r="A9" s="572"/>
      <c r="B9" s="573"/>
      <c r="C9" s="577"/>
      <c r="D9" s="476"/>
      <c r="E9" s="567" t="s">
        <v>631</v>
      </c>
      <c r="F9" s="567"/>
      <c r="G9" s="477"/>
      <c r="H9" s="478">
        <v>19</v>
      </c>
      <c r="I9" s="473">
        <v>5</v>
      </c>
      <c r="J9" s="470">
        <v>18</v>
      </c>
      <c r="K9" s="470">
        <v>14</v>
      </c>
      <c r="L9" s="470">
        <v>16</v>
      </c>
      <c r="M9" s="470">
        <v>9</v>
      </c>
      <c r="N9" s="470">
        <v>11</v>
      </c>
      <c r="O9" s="470">
        <v>12</v>
      </c>
      <c r="P9" s="472">
        <v>13</v>
      </c>
    </row>
    <row r="10" spans="1:16" ht="45" customHeight="1">
      <c r="A10" s="572"/>
      <c r="B10" s="573"/>
      <c r="C10" s="587" t="s">
        <v>681</v>
      </c>
      <c r="D10" s="476"/>
      <c r="E10" s="586" t="s">
        <v>637</v>
      </c>
      <c r="F10" s="586"/>
      <c r="G10" s="479"/>
      <c r="H10" s="478">
        <v>2</v>
      </c>
      <c r="I10" s="473">
        <v>1</v>
      </c>
      <c r="J10" s="470">
        <v>2</v>
      </c>
      <c r="K10" s="470">
        <v>2</v>
      </c>
      <c r="L10" s="470">
        <v>2</v>
      </c>
      <c r="M10" s="470">
        <v>1</v>
      </c>
      <c r="N10" s="470">
        <v>1</v>
      </c>
      <c r="O10" s="471" t="s">
        <v>73</v>
      </c>
      <c r="P10" s="472">
        <v>4</v>
      </c>
    </row>
    <row r="11" spans="1:16" ht="45" customHeight="1">
      <c r="A11" s="572"/>
      <c r="B11" s="573"/>
      <c r="C11" s="588"/>
      <c r="D11" s="476"/>
      <c r="E11" s="586" t="s">
        <v>638</v>
      </c>
      <c r="F11" s="586"/>
      <c r="G11" s="479"/>
      <c r="H11" s="474" t="s">
        <v>545</v>
      </c>
      <c r="I11" s="473">
        <v>1</v>
      </c>
      <c r="J11" s="470">
        <v>2</v>
      </c>
      <c r="K11" s="471" t="s">
        <v>73</v>
      </c>
      <c r="L11" s="471" t="s">
        <v>73</v>
      </c>
      <c r="M11" s="471">
        <v>1</v>
      </c>
      <c r="N11" s="471" t="s">
        <v>73</v>
      </c>
      <c r="O11" s="471" t="s">
        <v>73</v>
      </c>
      <c r="P11" s="471" t="s">
        <v>73</v>
      </c>
    </row>
    <row r="12" spans="1:16" ht="45" customHeight="1">
      <c r="A12" s="572"/>
      <c r="B12" s="573"/>
      <c r="C12" s="588"/>
      <c r="D12" s="476"/>
      <c r="E12" s="586" t="s">
        <v>639</v>
      </c>
      <c r="F12" s="586"/>
      <c r="G12" s="479"/>
      <c r="H12" s="478">
        <v>2</v>
      </c>
      <c r="I12" s="473">
        <v>1</v>
      </c>
      <c r="J12" s="470">
        <v>4</v>
      </c>
      <c r="K12" s="470">
        <v>4</v>
      </c>
      <c r="L12" s="470">
        <v>4</v>
      </c>
      <c r="M12" s="471" t="s">
        <v>73</v>
      </c>
      <c r="N12" s="471">
        <v>2</v>
      </c>
      <c r="O12" s="471">
        <v>4</v>
      </c>
      <c r="P12" s="472">
        <v>2</v>
      </c>
    </row>
    <row r="13" spans="1:16" ht="45" customHeight="1">
      <c r="A13" s="572"/>
      <c r="B13" s="573"/>
      <c r="C13" s="588"/>
      <c r="D13" s="476"/>
      <c r="E13" s="586" t="s">
        <v>635</v>
      </c>
      <c r="F13" s="586"/>
      <c r="G13" s="479"/>
      <c r="H13" s="474" t="s">
        <v>545</v>
      </c>
      <c r="I13" s="474" t="s">
        <v>545</v>
      </c>
      <c r="J13" s="471" t="s">
        <v>73</v>
      </c>
      <c r="K13" s="471" t="s">
        <v>73</v>
      </c>
      <c r="L13" s="471" t="s">
        <v>73</v>
      </c>
      <c r="M13" s="471" t="s">
        <v>73</v>
      </c>
      <c r="N13" s="471">
        <v>1</v>
      </c>
      <c r="O13" s="471" t="s">
        <v>73</v>
      </c>
      <c r="P13" s="471" t="s">
        <v>73</v>
      </c>
    </row>
    <row r="14" spans="1:16" ht="45" customHeight="1">
      <c r="A14" s="574"/>
      <c r="B14" s="575"/>
      <c r="C14" s="588"/>
      <c r="D14" s="480"/>
      <c r="E14" s="589" t="s">
        <v>27</v>
      </c>
      <c r="F14" s="589"/>
      <c r="G14" s="481"/>
      <c r="H14" s="478">
        <v>4</v>
      </c>
      <c r="I14" s="473">
        <v>3</v>
      </c>
      <c r="J14" s="470">
        <v>8</v>
      </c>
      <c r="K14" s="470">
        <v>6</v>
      </c>
      <c r="L14" s="470">
        <v>6</v>
      </c>
      <c r="M14" s="470">
        <v>2</v>
      </c>
      <c r="N14" s="470">
        <v>4</v>
      </c>
      <c r="O14" s="470">
        <v>4</v>
      </c>
      <c r="P14" s="470">
        <v>6</v>
      </c>
    </row>
    <row r="15" spans="1:16" ht="45" customHeight="1">
      <c r="A15" s="482"/>
      <c r="B15" s="582" t="s">
        <v>682</v>
      </c>
      <c r="C15" s="583"/>
      <c r="D15" s="483"/>
      <c r="E15" s="586" t="s">
        <v>683</v>
      </c>
      <c r="F15" s="586"/>
      <c r="G15" s="479"/>
      <c r="H15" s="478">
        <v>1219</v>
      </c>
      <c r="I15" s="473">
        <v>1023</v>
      </c>
      <c r="J15" s="470">
        <v>857</v>
      </c>
      <c r="K15" s="470">
        <v>709</v>
      </c>
      <c r="L15" s="470">
        <v>883</v>
      </c>
      <c r="M15" s="470">
        <v>118</v>
      </c>
      <c r="N15" s="470">
        <v>140</v>
      </c>
      <c r="O15" s="470">
        <v>231</v>
      </c>
      <c r="P15" s="472">
        <v>302</v>
      </c>
    </row>
    <row r="16" spans="1:16" ht="45" customHeight="1">
      <c r="A16" s="484"/>
      <c r="B16" s="584"/>
      <c r="C16" s="585"/>
      <c r="D16" s="483"/>
      <c r="E16" s="586" t="s">
        <v>684</v>
      </c>
      <c r="F16" s="586"/>
      <c r="G16" s="479"/>
      <c r="H16" s="474" t="s">
        <v>545</v>
      </c>
      <c r="I16" s="474" t="s">
        <v>545</v>
      </c>
      <c r="J16" s="470">
        <v>5</v>
      </c>
      <c r="K16" s="470">
        <v>102</v>
      </c>
      <c r="L16" s="470">
        <v>8</v>
      </c>
      <c r="M16" s="470">
        <v>4</v>
      </c>
      <c r="N16" s="470">
        <v>16</v>
      </c>
      <c r="O16" s="470">
        <v>32</v>
      </c>
      <c r="P16" s="472">
        <v>22</v>
      </c>
    </row>
    <row r="17" spans="1:16" ht="45" customHeight="1">
      <c r="A17" s="455"/>
      <c r="B17" s="567" t="s">
        <v>685</v>
      </c>
      <c r="C17" s="567"/>
      <c r="D17" s="567"/>
      <c r="E17" s="567"/>
      <c r="F17" s="567"/>
      <c r="G17" s="485"/>
      <c r="H17" s="486">
        <v>110714</v>
      </c>
      <c r="I17" s="487">
        <v>53475</v>
      </c>
      <c r="J17" s="488">
        <v>40867</v>
      </c>
      <c r="K17" s="488">
        <v>47864</v>
      </c>
      <c r="L17" s="488">
        <v>102575</v>
      </c>
      <c r="M17" s="488">
        <v>10058</v>
      </c>
      <c r="N17" s="488">
        <v>19464</v>
      </c>
      <c r="O17" s="488">
        <v>25947</v>
      </c>
      <c r="P17" s="489">
        <v>31712</v>
      </c>
    </row>
    <row r="18" spans="2:16" ht="23.25" customHeight="1">
      <c r="B18" s="475" t="s">
        <v>686</v>
      </c>
      <c r="N18" s="420"/>
      <c r="O18" s="420"/>
      <c r="P18" s="490" t="s">
        <v>665</v>
      </c>
    </row>
  </sheetData>
  <sheetProtection/>
  <mergeCells count="20">
    <mergeCell ref="B15:C16"/>
    <mergeCell ref="E15:F15"/>
    <mergeCell ref="E16:F16"/>
    <mergeCell ref="B17:F17"/>
    <mergeCell ref="C10:C14"/>
    <mergeCell ref="E10:F10"/>
    <mergeCell ref="E11:F11"/>
    <mergeCell ref="E12:F12"/>
    <mergeCell ref="E13:F13"/>
    <mergeCell ref="E14:F14"/>
    <mergeCell ref="A1:P1"/>
    <mergeCell ref="B4:F4"/>
    <mergeCell ref="A5:B14"/>
    <mergeCell ref="C5:C9"/>
    <mergeCell ref="D5:E8"/>
    <mergeCell ref="F5:G5"/>
    <mergeCell ref="F6:G6"/>
    <mergeCell ref="F7:G7"/>
    <mergeCell ref="F8:G8"/>
    <mergeCell ref="E9:F9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showGridLines="0" zoomScaleSheetLayoutView="100" zoomScalePageLayoutView="0" workbookViewId="0" topLeftCell="A1">
      <selection activeCell="A1" sqref="A1:O1"/>
    </sheetView>
  </sheetViews>
  <sheetFormatPr defaultColWidth="7.25390625" defaultRowHeight="13.5"/>
  <cols>
    <col min="1" max="1" width="4.375" style="381" customWidth="1"/>
    <col min="2" max="2" width="9.625" style="381" customWidth="1"/>
    <col min="3" max="3" width="7.625" style="381" customWidth="1"/>
    <col min="4" max="7" width="5.125" style="381" customWidth="1"/>
    <col min="8" max="8" width="5.125" style="383" customWidth="1"/>
    <col min="9" max="12" width="5.125" style="381" customWidth="1"/>
    <col min="13" max="13" width="6.625" style="381" customWidth="1"/>
    <col min="14" max="15" width="5.125" style="381" customWidth="1"/>
    <col min="16" max="16384" width="7.25390625" style="381" customWidth="1"/>
  </cols>
  <sheetData>
    <row r="1" spans="1:15" ht="30" customHeight="1">
      <c r="A1" s="530" t="s">
        <v>687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</row>
    <row r="2" spans="1:15" ht="19.5" customHeight="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</row>
    <row r="3" spans="13:15" ht="19.5" customHeight="1" thickBot="1">
      <c r="M3" s="462"/>
      <c r="N3" s="462"/>
      <c r="O3" s="464" t="s">
        <v>688</v>
      </c>
    </row>
    <row r="4" spans="1:15" ht="7.5" customHeight="1">
      <c r="A4" s="491"/>
      <c r="B4" s="492"/>
      <c r="C4" s="492"/>
      <c r="D4" s="590" t="s">
        <v>689</v>
      </c>
      <c r="E4" s="591"/>
      <c r="F4" s="591"/>
      <c r="G4" s="591"/>
      <c r="H4" s="591"/>
      <c r="I4" s="591"/>
      <c r="J4" s="591"/>
      <c r="K4" s="591"/>
      <c r="L4" s="591"/>
      <c r="M4" s="591"/>
      <c r="N4" s="592"/>
      <c r="O4" s="493"/>
    </row>
    <row r="5" spans="1:15" ht="15" customHeight="1">
      <c r="A5" s="596" t="s">
        <v>690</v>
      </c>
      <c r="B5" s="597" t="s">
        <v>112</v>
      </c>
      <c r="C5" s="597" t="s">
        <v>27</v>
      </c>
      <c r="D5" s="593"/>
      <c r="E5" s="594"/>
      <c r="F5" s="594"/>
      <c r="G5" s="594"/>
      <c r="H5" s="594"/>
      <c r="I5" s="594"/>
      <c r="J5" s="594"/>
      <c r="K5" s="594"/>
      <c r="L5" s="594"/>
      <c r="M5" s="594"/>
      <c r="N5" s="595"/>
      <c r="O5" s="598" t="s">
        <v>691</v>
      </c>
    </row>
    <row r="6" spans="1:15" ht="7.5" customHeight="1">
      <c r="A6" s="596"/>
      <c r="B6" s="597"/>
      <c r="C6" s="597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7"/>
      <c r="O6" s="598"/>
    </row>
    <row r="7" spans="1:15" s="498" customFormat="1" ht="60" customHeight="1">
      <c r="A7" s="596"/>
      <c r="B7" s="597"/>
      <c r="C7" s="597"/>
      <c r="D7" s="494" t="s">
        <v>692</v>
      </c>
      <c r="E7" s="494" t="s">
        <v>693</v>
      </c>
      <c r="F7" s="494" t="s">
        <v>694</v>
      </c>
      <c r="G7" s="494" t="s">
        <v>695</v>
      </c>
      <c r="H7" s="494" t="s">
        <v>696</v>
      </c>
      <c r="I7" s="494" t="s">
        <v>697</v>
      </c>
      <c r="J7" s="494" t="s">
        <v>698</v>
      </c>
      <c r="K7" s="494" t="s">
        <v>699</v>
      </c>
      <c r="L7" s="494" t="s">
        <v>700</v>
      </c>
      <c r="M7" s="494" t="s">
        <v>701</v>
      </c>
      <c r="N7" s="495" t="s">
        <v>639</v>
      </c>
      <c r="O7" s="598"/>
    </row>
    <row r="8" spans="1:15" s="498" customFormat="1" ht="7.5" customHeight="1">
      <c r="A8" s="499"/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1"/>
      <c r="O8" s="501"/>
    </row>
    <row r="9" spans="1:15" ht="27" customHeight="1">
      <c r="A9" s="583" t="s">
        <v>702</v>
      </c>
      <c r="B9" s="502" t="s">
        <v>703</v>
      </c>
      <c r="C9" s="503">
        <v>2247</v>
      </c>
      <c r="D9" s="504">
        <v>8</v>
      </c>
      <c r="E9" s="505" t="s">
        <v>545</v>
      </c>
      <c r="F9" s="505">
        <v>1</v>
      </c>
      <c r="G9" s="505">
        <v>166</v>
      </c>
      <c r="H9" s="505">
        <v>9</v>
      </c>
      <c r="I9" s="505">
        <v>10</v>
      </c>
      <c r="J9" s="505">
        <v>262</v>
      </c>
      <c r="K9" s="505">
        <v>24</v>
      </c>
      <c r="L9" s="505">
        <v>17</v>
      </c>
      <c r="M9" s="505">
        <v>1308</v>
      </c>
      <c r="N9" s="506">
        <v>442</v>
      </c>
      <c r="O9" s="504" t="s">
        <v>545</v>
      </c>
    </row>
    <row r="10" spans="1:15" ht="27" customHeight="1">
      <c r="A10" s="599"/>
      <c r="B10" s="502" t="s">
        <v>704</v>
      </c>
      <c r="C10" s="503">
        <v>2139</v>
      </c>
      <c r="D10" s="504">
        <v>4</v>
      </c>
      <c r="E10" s="505" t="s">
        <v>545</v>
      </c>
      <c r="F10" s="505" t="s">
        <v>545</v>
      </c>
      <c r="G10" s="505">
        <v>159</v>
      </c>
      <c r="H10" s="505">
        <v>9</v>
      </c>
      <c r="I10" s="505">
        <v>9</v>
      </c>
      <c r="J10" s="505">
        <v>243</v>
      </c>
      <c r="K10" s="505">
        <v>21</v>
      </c>
      <c r="L10" s="505">
        <v>12</v>
      </c>
      <c r="M10" s="505">
        <v>1240</v>
      </c>
      <c r="N10" s="507">
        <v>442</v>
      </c>
      <c r="O10" s="504">
        <v>125</v>
      </c>
    </row>
    <row r="11" spans="1:15" ht="27" customHeight="1">
      <c r="A11" s="585"/>
      <c r="B11" s="502" t="s">
        <v>705</v>
      </c>
      <c r="C11" s="503">
        <v>2171</v>
      </c>
      <c r="D11" s="508">
        <v>5</v>
      </c>
      <c r="E11" s="509" t="s">
        <v>545</v>
      </c>
      <c r="F11" s="509" t="s">
        <v>545</v>
      </c>
      <c r="G11" s="509">
        <v>188</v>
      </c>
      <c r="H11" s="509">
        <v>9</v>
      </c>
      <c r="I11" s="509">
        <v>11</v>
      </c>
      <c r="J11" s="509">
        <v>243</v>
      </c>
      <c r="K11" s="509">
        <v>21</v>
      </c>
      <c r="L11" s="509">
        <v>12</v>
      </c>
      <c r="M11" s="509">
        <v>1243</v>
      </c>
      <c r="N11" s="510">
        <v>439</v>
      </c>
      <c r="O11" s="511" t="s">
        <v>545</v>
      </c>
    </row>
    <row r="12" spans="1:15" ht="27" customHeight="1">
      <c r="A12" s="583" t="s">
        <v>706</v>
      </c>
      <c r="B12" s="502" t="s">
        <v>703</v>
      </c>
      <c r="C12" s="512">
        <v>2441</v>
      </c>
      <c r="D12" s="513">
        <v>3</v>
      </c>
      <c r="E12" s="505" t="s">
        <v>545</v>
      </c>
      <c r="F12" s="505">
        <v>2</v>
      </c>
      <c r="G12" s="514">
        <v>134</v>
      </c>
      <c r="H12" s="514">
        <v>13</v>
      </c>
      <c r="I12" s="514">
        <v>17</v>
      </c>
      <c r="J12" s="514">
        <v>254</v>
      </c>
      <c r="K12" s="514">
        <v>11</v>
      </c>
      <c r="L12" s="514">
        <v>19</v>
      </c>
      <c r="M12" s="514">
        <v>1572</v>
      </c>
      <c r="N12" s="515">
        <v>416</v>
      </c>
      <c r="O12" s="504" t="s">
        <v>545</v>
      </c>
    </row>
    <row r="13" spans="1:15" ht="27" customHeight="1">
      <c r="A13" s="599"/>
      <c r="B13" s="502" t="s">
        <v>704</v>
      </c>
      <c r="C13" s="503">
        <v>2251</v>
      </c>
      <c r="D13" s="504">
        <v>2</v>
      </c>
      <c r="E13" s="505" t="s">
        <v>545</v>
      </c>
      <c r="F13" s="505">
        <v>1</v>
      </c>
      <c r="G13" s="505">
        <v>125</v>
      </c>
      <c r="H13" s="505">
        <v>13</v>
      </c>
      <c r="I13" s="505">
        <v>17</v>
      </c>
      <c r="J13" s="505">
        <v>236</v>
      </c>
      <c r="K13" s="505">
        <v>10</v>
      </c>
      <c r="L13" s="505">
        <v>13</v>
      </c>
      <c r="M13" s="505">
        <v>1434</v>
      </c>
      <c r="N13" s="507">
        <v>400</v>
      </c>
      <c r="O13" s="504">
        <v>190</v>
      </c>
    </row>
    <row r="14" spans="1:15" ht="27" customHeight="1">
      <c r="A14" s="585"/>
      <c r="B14" s="502" t="s">
        <v>705</v>
      </c>
      <c r="C14" s="516">
        <v>2269</v>
      </c>
      <c r="D14" s="508">
        <v>2</v>
      </c>
      <c r="E14" s="509" t="s">
        <v>545</v>
      </c>
      <c r="F14" s="509">
        <v>2</v>
      </c>
      <c r="G14" s="509">
        <v>143</v>
      </c>
      <c r="H14" s="509">
        <v>13</v>
      </c>
      <c r="I14" s="509">
        <v>17</v>
      </c>
      <c r="J14" s="509">
        <v>233</v>
      </c>
      <c r="K14" s="509">
        <v>10</v>
      </c>
      <c r="L14" s="509">
        <v>13</v>
      </c>
      <c r="M14" s="509">
        <v>1437</v>
      </c>
      <c r="N14" s="510">
        <v>399</v>
      </c>
      <c r="O14" s="511" t="s">
        <v>545</v>
      </c>
    </row>
    <row r="15" spans="1:15" ht="27" customHeight="1">
      <c r="A15" s="583" t="s">
        <v>707</v>
      </c>
      <c r="B15" s="502" t="s">
        <v>703</v>
      </c>
      <c r="C15" s="503">
        <v>2472</v>
      </c>
      <c r="D15" s="513">
        <v>3</v>
      </c>
      <c r="E15" s="505" t="s">
        <v>545</v>
      </c>
      <c r="F15" s="505">
        <v>2</v>
      </c>
      <c r="G15" s="514">
        <v>123</v>
      </c>
      <c r="H15" s="514">
        <v>15</v>
      </c>
      <c r="I15" s="514">
        <v>13</v>
      </c>
      <c r="J15" s="514">
        <v>266</v>
      </c>
      <c r="K15" s="514">
        <v>18</v>
      </c>
      <c r="L15" s="514">
        <v>16</v>
      </c>
      <c r="M15" s="514">
        <v>1618</v>
      </c>
      <c r="N15" s="515">
        <v>398</v>
      </c>
      <c r="O15" s="504" t="s">
        <v>545</v>
      </c>
    </row>
    <row r="16" spans="1:15" ht="27" customHeight="1">
      <c r="A16" s="599"/>
      <c r="B16" s="502" t="s">
        <v>704</v>
      </c>
      <c r="C16" s="503">
        <v>2352</v>
      </c>
      <c r="D16" s="504">
        <v>2</v>
      </c>
      <c r="E16" s="505" t="s">
        <v>545</v>
      </c>
      <c r="F16" s="505">
        <v>2</v>
      </c>
      <c r="G16" s="505">
        <v>120</v>
      </c>
      <c r="H16" s="505">
        <v>15</v>
      </c>
      <c r="I16" s="505">
        <v>13</v>
      </c>
      <c r="J16" s="505">
        <v>251</v>
      </c>
      <c r="K16" s="505">
        <v>16</v>
      </c>
      <c r="L16" s="505">
        <v>10</v>
      </c>
      <c r="M16" s="505">
        <v>1534</v>
      </c>
      <c r="N16" s="507">
        <v>389</v>
      </c>
      <c r="O16" s="504">
        <v>120</v>
      </c>
    </row>
    <row r="17" spans="1:15" ht="27" customHeight="1">
      <c r="A17" s="585"/>
      <c r="B17" s="502" t="s">
        <v>705</v>
      </c>
      <c r="C17" s="503">
        <v>2359</v>
      </c>
      <c r="D17" s="508">
        <v>3</v>
      </c>
      <c r="E17" s="509" t="s">
        <v>545</v>
      </c>
      <c r="F17" s="509">
        <v>2</v>
      </c>
      <c r="G17" s="509">
        <v>130</v>
      </c>
      <c r="H17" s="509">
        <v>14</v>
      </c>
      <c r="I17" s="509">
        <v>14</v>
      </c>
      <c r="J17" s="509">
        <v>251</v>
      </c>
      <c r="K17" s="509">
        <v>18</v>
      </c>
      <c r="L17" s="509">
        <v>10</v>
      </c>
      <c r="M17" s="509">
        <v>1528</v>
      </c>
      <c r="N17" s="510">
        <v>389</v>
      </c>
      <c r="O17" s="511" t="s">
        <v>545</v>
      </c>
    </row>
    <row r="18" spans="1:15" ht="27" customHeight="1">
      <c r="A18" s="583" t="s">
        <v>708</v>
      </c>
      <c r="B18" s="502" t="s">
        <v>703</v>
      </c>
      <c r="C18" s="512">
        <v>2554</v>
      </c>
      <c r="D18" s="513">
        <v>1</v>
      </c>
      <c r="E18" s="505" t="s">
        <v>612</v>
      </c>
      <c r="F18" s="505">
        <v>5</v>
      </c>
      <c r="G18" s="514">
        <v>108</v>
      </c>
      <c r="H18" s="514">
        <v>22</v>
      </c>
      <c r="I18" s="514">
        <v>20</v>
      </c>
      <c r="J18" s="514">
        <v>271</v>
      </c>
      <c r="K18" s="514">
        <v>30</v>
      </c>
      <c r="L18" s="514">
        <v>25</v>
      </c>
      <c r="M18" s="514">
        <v>1633</v>
      </c>
      <c r="N18" s="515">
        <v>439</v>
      </c>
      <c r="O18" s="504" t="s">
        <v>612</v>
      </c>
    </row>
    <row r="19" spans="1:15" ht="27" customHeight="1">
      <c r="A19" s="599"/>
      <c r="B19" s="502" t="s">
        <v>704</v>
      </c>
      <c r="C19" s="503">
        <v>2399</v>
      </c>
      <c r="D19" s="504">
        <v>1</v>
      </c>
      <c r="E19" s="505" t="s">
        <v>612</v>
      </c>
      <c r="F19" s="505">
        <v>3</v>
      </c>
      <c r="G19" s="505">
        <v>103</v>
      </c>
      <c r="H19" s="505">
        <v>22</v>
      </c>
      <c r="I19" s="505">
        <v>20</v>
      </c>
      <c r="J19" s="505">
        <v>265</v>
      </c>
      <c r="K19" s="505">
        <v>21</v>
      </c>
      <c r="L19" s="505">
        <v>20</v>
      </c>
      <c r="M19" s="505">
        <v>1523</v>
      </c>
      <c r="N19" s="507">
        <v>421</v>
      </c>
      <c r="O19" s="504">
        <v>155</v>
      </c>
    </row>
    <row r="20" spans="1:15" ht="27" customHeight="1">
      <c r="A20" s="585"/>
      <c r="B20" s="502" t="s">
        <v>705</v>
      </c>
      <c r="C20" s="516">
        <v>2418</v>
      </c>
      <c r="D20" s="508">
        <v>2</v>
      </c>
      <c r="E20" s="509" t="s">
        <v>612</v>
      </c>
      <c r="F20" s="509">
        <v>3</v>
      </c>
      <c r="G20" s="509">
        <v>112</v>
      </c>
      <c r="H20" s="509">
        <v>22</v>
      </c>
      <c r="I20" s="509">
        <v>22</v>
      </c>
      <c r="J20" s="509">
        <v>268</v>
      </c>
      <c r="K20" s="509">
        <v>23</v>
      </c>
      <c r="L20" s="509">
        <v>20</v>
      </c>
      <c r="M20" s="509">
        <v>1524</v>
      </c>
      <c r="N20" s="510">
        <v>422</v>
      </c>
      <c r="O20" s="511" t="s">
        <v>612</v>
      </c>
    </row>
    <row r="21" spans="1:15" ht="27" customHeight="1">
      <c r="A21" s="583" t="s">
        <v>709</v>
      </c>
      <c r="B21" s="502" t="s">
        <v>703</v>
      </c>
      <c r="C21" s="503">
        <v>2346</v>
      </c>
      <c r="D21" s="513">
        <v>4</v>
      </c>
      <c r="E21" s="514">
        <v>1</v>
      </c>
      <c r="F21" s="514">
        <v>5</v>
      </c>
      <c r="G21" s="514">
        <v>125</v>
      </c>
      <c r="H21" s="514">
        <v>17</v>
      </c>
      <c r="I21" s="514">
        <v>15</v>
      </c>
      <c r="J21" s="514">
        <v>264</v>
      </c>
      <c r="K21" s="514">
        <v>12</v>
      </c>
      <c r="L21" s="514">
        <v>19</v>
      </c>
      <c r="M21" s="514">
        <v>1493</v>
      </c>
      <c r="N21" s="515">
        <v>391</v>
      </c>
      <c r="O21" s="513" t="s">
        <v>612</v>
      </c>
    </row>
    <row r="22" spans="1:15" ht="27" customHeight="1">
      <c r="A22" s="599"/>
      <c r="B22" s="502" t="s">
        <v>704</v>
      </c>
      <c r="C22" s="503">
        <v>2176</v>
      </c>
      <c r="D22" s="504">
        <v>2</v>
      </c>
      <c r="E22" s="505">
        <v>1</v>
      </c>
      <c r="F22" s="505">
        <v>2</v>
      </c>
      <c r="G22" s="505">
        <v>119</v>
      </c>
      <c r="H22" s="505">
        <v>16</v>
      </c>
      <c r="I22" s="505">
        <v>15</v>
      </c>
      <c r="J22" s="505">
        <v>244</v>
      </c>
      <c r="K22" s="505">
        <v>9</v>
      </c>
      <c r="L22" s="505">
        <v>15</v>
      </c>
      <c r="M22" s="505">
        <v>1384</v>
      </c>
      <c r="N22" s="507">
        <v>369</v>
      </c>
      <c r="O22" s="504">
        <v>170</v>
      </c>
    </row>
    <row r="23" spans="1:15" ht="27" customHeight="1">
      <c r="A23" s="585"/>
      <c r="B23" s="502" t="s">
        <v>705</v>
      </c>
      <c r="C23" s="503">
        <v>2199</v>
      </c>
      <c r="D23" s="508">
        <v>3</v>
      </c>
      <c r="E23" s="509">
        <v>1</v>
      </c>
      <c r="F23" s="509">
        <v>2</v>
      </c>
      <c r="G23" s="509">
        <v>135</v>
      </c>
      <c r="H23" s="509">
        <v>16</v>
      </c>
      <c r="I23" s="509">
        <v>16</v>
      </c>
      <c r="J23" s="509">
        <v>241</v>
      </c>
      <c r="K23" s="509">
        <v>10</v>
      </c>
      <c r="L23" s="509">
        <v>15</v>
      </c>
      <c r="M23" s="509">
        <v>1391</v>
      </c>
      <c r="N23" s="510">
        <v>369</v>
      </c>
      <c r="O23" s="511" t="s">
        <v>612</v>
      </c>
    </row>
    <row r="24" spans="1:15" ht="27" customHeight="1">
      <c r="A24" s="583" t="s">
        <v>710</v>
      </c>
      <c r="B24" s="517" t="s">
        <v>703</v>
      </c>
      <c r="C24" s="512">
        <v>2596</v>
      </c>
      <c r="D24" s="504">
        <v>2</v>
      </c>
      <c r="E24" s="505" t="s">
        <v>612</v>
      </c>
      <c r="F24" s="505">
        <v>5</v>
      </c>
      <c r="G24" s="505">
        <v>136</v>
      </c>
      <c r="H24" s="505">
        <v>16</v>
      </c>
      <c r="I24" s="505">
        <v>8</v>
      </c>
      <c r="J24" s="505">
        <v>267</v>
      </c>
      <c r="K24" s="505">
        <v>15</v>
      </c>
      <c r="L24" s="505">
        <v>14</v>
      </c>
      <c r="M24" s="505">
        <v>1607</v>
      </c>
      <c r="N24" s="506">
        <v>526</v>
      </c>
      <c r="O24" s="504" t="s">
        <v>612</v>
      </c>
    </row>
    <row r="25" spans="1:15" ht="27" customHeight="1">
      <c r="A25" s="599"/>
      <c r="B25" s="502" t="s">
        <v>704</v>
      </c>
      <c r="C25" s="503">
        <v>2475</v>
      </c>
      <c r="D25" s="504">
        <v>2</v>
      </c>
      <c r="E25" s="505" t="s">
        <v>612</v>
      </c>
      <c r="F25" s="505">
        <v>4</v>
      </c>
      <c r="G25" s="505">
        <v>133</v>
      </c>
      <c r="H25" s="505">
        <v>16</v>
      </c>
      <c r="I25" s="505">
        <v>8</v>
      </c>
      <c r="J25" s="505">
        <v>255</v>
      </c>
      <c r="K25" s="505">
        <v>14</v>
      </c>
      <c r="L25" s="505">
        <v>10</v>
      </c>
      <c r="M25" s="505">
        <v>1518</v>
      </c>
      <c r="N25" s="507">
        <v>515</v>
      </c>
      <c r="O25" s="504">
        <v>121</v>
      </c>
    </row>
    <row r="26" spans="1:15" ht="27" customHeight="1">
      <c r="A26" s="585"/>
      <c r="B26" s="502" t="s">
        <v>705</v>
      </c>
      <c r="C26" s="516">
        <v>2503</v>
      </c>
      <c r="D26" s="508">
        <v>3</v>
      </c>
      <c r="E26" s="509" t="s">
        <v>612</v>
      </c>
      <c r="F26" s="509">
        <v>3</v>
      </c>
      <c r="G26" s="509">
        <v>154</v>
      </c>
      <c r="H26" s="509">
        <v>17</v>
      </c>
      <c r="I26" s="509">
        <v>8</v>
      </c>
      <c r="J26" s="509">
        <v>248</v>
      </c>
      <c r="K26" s="509">
        <v>12</v>
      </c>
      <c r="L26" s="509">
        <v>7</v>
      </c>
      <c r="M26" s="509">
        <v>1536</v>
      </c>
      <c r="N26" s="510">
        <v>515</v>
      </c>
      <c r="O26" s="511" t="s">
        <v>612</v>
      </c>
    </row>
    <row r="27" spans="1:15" ht="27" customHeight="1">
      <c r="A27" s="583" t="s">
        <v>711</v>
      </c>
      <c r="B27" s="517" t="s">
        <v>703</v>
      </c>
      <c r="C27" s="503">
        <v>2808</v>
      </c>
      <c r="D27" s="513">
        <v>6</v>
      </c>
      <c r="E27" s="514" t="s">
        <v>612</v>
      </c>
      <c r="F27" s="514">
        <v>1</v>
      </c>
      <c r="G27" s="514">
        <v>136</v>
      </c>
      <c r="H27" s="514">
        <v>20</v>
      </c>
      <c r="I27" s="514">
        <v>6</v>
      </c>
      <c r="J27" s="514">
        <v>272</v>
      </c>
      <c r="K27" s="514">
        <v>24</v>
      </c>
      <c r="L27" s="514">
        <v>26</v>
      </c>
      <c r="M27" s="514">
        <v>1745</v>
      </c>
      <c r="N27" s="518">
        <v>572</v>
      </c>
      <c r="O27" s="513" t="s">
        <v>612</v>
      </c>
    </row>
    <row r="28" spans="1:15" ht="27" customHeight="1">
      <c r="A28" s="599"/>
      <c r="B28" s="502" t="s">
        <v>704</v>
      </c>
      <c r="C28" s="503">
        <v>2691</v>
      </c>
      <c r="D28" s="504">
        <v>4</v>
      </c>
      <c r="E28" s="505" t="s">
        <v>612</v>
      </c>
      <c r="F28" s="505" t="s">
        <v>612</v>
      </c>
      <c r="G28" s="505">
        <v>129</v>
      </c>
      <c r="H28" s="505">
        <v>20</v>
      </c>
      <c r="I28" s="505">
        <v>6</v>
      </c>
      <c r="J28" s="505">
        <v>263</v>
      </c>
      <c r="K28" s="505">
        <v>23</v>
      </c>
      <c r="L28" s="505">
        <v>16</v>
      </c>
      <c r="M28" s="505">
        <v>1662</v>
      </c>
      <c r="N28" s="507">
        <v>568</v>
      </c>
      <c r="O28" s="504">
        <v>117</v>
      </c>
    </row>
    <row r="29" spans="1:15" ht="27" customHeight="1">
      <c r="A29" s="585"/>
      <c r="B29" s="502" t="s">
        <v>705</v>
      </c>
      <c r="C29" s="503">
        <v>2708</v>
      </c>
      <c r="D29" s="508">
        <v>4</v>
      </c>
      <c r="E29" s="509" t="s">
        <v>612</v>
      </c>
      <c r="F29" s="509" t="s">
        <v>612</v>
      </c>
      <c r="G29" s="509">
        <v>144</v>
      </c>
      <c r="H29" s="509">
        <v>18</v>
      </c>
      <c r="I29" s="509">
        <v>6</v>
      </c>
      <c r="J29" s="509">
        <v>253</v>
      </c>
      <c r="K29" s="509">
        <v>24</v>
      </c>
      <c r="L29" s="509">
        <v>16</v>
      </c>
      <c r="M29" s="509">
        <v>1675</v>
      </c>
      <c r="N29" s="510">
        <v>568</v>
      </c>
      <c r="O29" s="508" t="s">
        <v>612</v>
      </c>
    </row>
    <row r="30" spans="1:15" ht="20.25" customHeight="1">
      <c r="A30" s="441" t="s">
        <v>712</v>
      </c>
      <c r="B30" s="441"/>
      <c r="C30" s="441"/>
      <c r="F30" s="519"/>
      <c r="G30" s="520"/>
      <c r="H30" s="521"/>
      <c r="I30" s="522"/>
      <c r="K30" s="420"/>
      <c r="L30" s="420"/>
      <c r="M30" s="420"/>
      <c r="N30" s="420"/>
      <c r="O30" s="523" t="s">
        <v>665</v>
      </c>
    </row>
  </sheetData>
  <sheetProtection/>
  <mergeCells count="13">
    <mergeCell ref="A27:A29"/>
    <mergeCell ref="A9:A11"/>
    <mergeCell ref="A12:A14"/>
    <mergeCell ref="A15:A17"/>
    <mergeCell ref="A18:A20"/>
    <mergeCell ref="A21:A23"/>
    <mergeCell ref="A24:A26"/>
    <mergeCell ref="A1:O1"/>
    <mergeCell ref="D4:N5"/>
    <mergeCell ref="A5:A7"/>
    <mergeCell ref="B5:B7"/>
    <mergeCell ref="C5:C7"/>
    <mergeCell ref="O5:O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6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5" customHeight="1"/>
  <cols>
    <col min="1" max="1" width="0.875" style="381" customWidth="1"/>
    <col min="2" max="2" width="4.625" style="381" customWidth="1"/>
    <col min="3" max="3" width="8.625" style="381" customWidth="1"/>
    <col min="4" max="4" width="0.875" style="381" customWidth="1"/>
    <col min="5" max="20" width="4.125" style="381" customWidth="1"/>
    <col min="21" max="16384" width="9.00390625" style="381" customWidth="1"/>
  </cols>
  <sheetData>
    <row r="1" spans="1:20" ht="30" customHeight="1">
      <c r="A1" s="530" t="s">
        <v>713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</row>
    <row r="2" ht="15" customHeight="1" thickBot="1">
      <c r="T2" s="524" t="s">
        <v>714</v>
      </c>
    </row>
    <row r="3" spans="1:20" ht="15" customHeight="1">
      <c r="A3" s="600" t="s">
        <v>715</v>
      </c>
      <c r="B3" s="601"/>
      <c r="C3" s="601"/>
      <c r="D3" s="601"/>
      <c r="E3" s="601"/>
      <c r="F3" s="601"/>
      <c r="G3" s="525" t="s">
        <v>716</v>
      </c>
      <c r="H3" s="526"/>
      <c r="I3" s="525" t="s">
        <v>717</v>
      </c>
      <c r="J3" s="526"/>
      <c r="K3" s="525" t="s">
        <v>718</v>
      </c>
      <c r="L3" s="526"/>
      <c r="M3" s="525" t="s">
        <v>719</v>
      </c>
      <c r="N3" s="526"/>
      <c r="O3" s="525" t="s">
        <v>720</v>
      </c>
      <c r="P3" s="526"/>
      <c r="Q3" s="602" t="s">
        <v>721</v>
      </c>
      <c r="R3" s="603"/>
      <c r="S3" s="602" t="s">
        <v>722</v>
      </c>
      <c r="T3" s="603"/>
    </row>
    <row r="4" spans="1:20" ht="12.75" customHeight="1">
      <c r="A4" s="604" t="s">
        <v>723</v>
      </c>
      <c r="B4" s="605"/>
      <c r="C4" s="606" t="s">
        <v>724</v>
      </c>
      <c r="D4" s="606"/>
      <c r="E4" s="606" t="s">
        <v>725</v>
      </c>
      <c r="F4" s="606"/>
      <c r="G4" s="607">
        <v>297</v>
      </c>
      <c r="H4" s="608"/>
      <c r="I4" s="608">
        <v>265</v>
      </c>
      <c r="J4" s="608"/>
      <c r="K4" s="608">
        <v>259</v>
      </c>
      <c r="L4" s="608"/>
      <c r="M4" s="608">
        <v>184</v>
      </c>
      <c r="N4" s="608"/>
      <c r="O4" s="608">
        <v>134</v>
      </c>
      <c r="P4" s="608"/>
      <c r="Q4" s="608">
        <v>192</v>
      </c>
      <c r="R4" s="608"/>
      <c r="S4" s="608">
        <v>215</v>
      </c>
      <c r="T4" s="608"/>
    </row>
    <row r="5" spans="1:20" ht="12.75" customHeight="1">
      <c r="A5" s="604"/>
      <c r="B5" s="605"/>
      <c r="C5" s="606"/>
      <c r="D5" s="606"/>
      <c r="E5" s="606" t="s">
        <v>726</v>
      </c>
      <c r="F5" s="606"/>
      <c r="G5" s="609">
        <v>37</v>
      </c>
      <c r="H5" s="610"/>
      <c r="I5" s="610">
        <v>-32</v>
      </c>
      <c r="J5" s="610"/>
      <c r="K5" s="610">
        <v>-6</v>
      </c>
      <c r="L5" s="610"/>
      <c r="M5" s="610">
        <v>-75</v>
      </c>
      <c r="N5" s="610"/>
      <c r="O5" s="610">
        <v>-50</v>
      </c>
      <c r="P5" s="610"/>
      <c r="Q5" s="610">
        <v>58</v>
      </c>
      <c r="R5" s="610"/>
      <c r="S5" s="610">
        <v>23</v>
      </c>
      <c r="T5" s="610"/>
    </row>
    <row r="6" spans="1:20" ht="12.75" customHeight="1">
      <c r="A6" s="604"/>
      <c r="B6" s="605"/>
      <c r="C6" s="606" t="s">
        <v>727</v>
      </c>
      <c r="D6" s="606"/>
      <c r="E6" s="606" t="s">
        <v>728</v>
      </c>
      <c r="F6" s="606"/>
      <c r="G6" s="609">
        <v>3</v>
      </c>
      <c r="H6" s="610"/>
      <c r="I6" s="610">
        <v>1</v>
      </c>
      <c r="J6" s="610"/>
      <c r="K6" s="610">
        <v>0</v>
      </c>
      <c r="L6" s="610"/>
      <c r="M6" s="610">
        <v>0</v>
      </c>
      <c r="N6" s="610"/>
      <c r="O6" s="610">
        <v>2</v>
      </c>
      <c r="P6" s="610"/>
      <c r="Q6" s="610">
        <v>1</v>
      </c>
      <c r="R6" s="610"/>
      <c r="S6" s="610">
        <v>0</v>
      </c>
      <c r="T6" s="610"/>
    </row>
    <row r="7" spans="1:20" ht="12.75" customHeight="1">
      <c r="A7" s="604"/>
      <c r="B7" s="605"/>
      <c r="C7" s="606"/>
      <c r="D7" s="606"/>
      <c r="E7" s="606" t="s">
        <v>726</v>
      </c>
      <c r="F7" s="606"/>
      <c r="G7" s="609">
        <v>-1</v>
      </c>
      <c r="H7" s="610"/>
      <c r="I7" s="610">
        <v>-2</v>
      </c>
      <c r="J7" s="610"/>
      <c r="K7" s="610">
        <v>-1</v>
      </c>
      <c r="L7" s="610"/>
      <c r="M7" s="610">
        <v>0</v>
      </c>
      <c r="N7" s="610"/>
      <c r="O7" s="610">
        <v>2</v>
      </c>
      <c r="P7" s="610"/>
      <c r="Q7" s="610">
        <v>-1</v>
      </c>
      <c r="R7" s="610"/>
      <c r="S7" s="610">
        <v>-1</v>
      </c>
      <c r="T7" s="610"/>
    </row>
    <row r="8" spans="1:20" ht="12.75" customHeight="1">
      <c r="A8" s="604"/>
      <c r="B8" s="605"/>
      <c r="C8" s="606" t="s">
        <v>729</v>
      </c>
      <c r="D8" s="606"/>
      <c r="E8" s="606" t="s">
        <v>730</v>
      </c>
      <c r="F8" s="606"/>
      <c r="G8" s="609">
        <v>370</v>
      </c>
      <c r="H8" s="610"/>
      <c r="I8" s="610">
        <v>322</v>
      </c>
      <c r="J8" s="610"/>
      <c r="K8" s="610">
        <v>315</v>
      </c>
      <c r="L8" s="610"/>
      <c r="M8" s="610">
        <v>226</v>
      </c>
      <c r="N8" s="610"/>
      <c r="O8" s="610">
        <v>167</v>
      </c>
      <c r="P8" s="610"/>
      <c r="Q8" s="610">
        <v>235</v>
      </c>
      <c r="R8" s="610"/>
      <c r="S8" s="610">
        <v>264</v>
      </c>
      <c r="T8" s="610"/>
    </row>
    <row r="9" spans="1:20" ht="12.75" customHeight="1">
      <c r="A9" s="604"/>
      <c r="B9" s="605"/>
      <c r="C9" s="606"/>
      <c r="D9" s="606"/>
      <c r="E9" s="606" t="s">
        <v>726</v>
      </c>
      <c r="F9" s="606"/>
      <c r="G9" s="611">
        <v>61</v>
      </c>
      <c r="H9" s="612"/>
      <c r="I9" s="612">
        <v>-48</v>
      </c>
      <c r="J9" s="612"/>
      <c r="K9" s="612">
        <v>-7</v>
      </c>
      <c r="L9" s="612"/>
      <c r="M9" s="612">
        <v>-89</v>
      </c>
      <c r="N9" s="612"/>
      <c r="O9" s="612">
        <v>-59</v>
      </c>
      <c r="P9" s="612"/>
      <c r="Q9" s="612">
        <v>68</v>
      </c>
      <c r="R9" s="612"/>
      <c r="S9" s="612">
        <v>29</v>
      </c>
      <c r="T9" s="612"/>
    </row>
    <row r="10" spans="1:20" ht="15" customHeight="1">
      <c r="A10" s="381" t="s">
        <v>731</v>
      </c>
      <c r="T10" s="433" t="s">
        <v>732</v>
      </c>
    </row>
    <row r="11" spans="1:20" ht="30" customHeight="1">
      <c r="A11" s="530" t="s">
        <v>733</v>
      </c>
      <c r="B11" s="530"/>
      <c r="C11" s="530"/>
      <c r="D11" s="530"/>
      <c r="E11" s="530"/>
      <c r="F11" s="530"/>
      <c r="G11" s="530"/>
      <c r="H11" s="530"/>
      <c r="I11" s="530"/>
      <c r="J11" s="530"/>
      <c r="K11" s="530"/>
      <c r="L11" s="530"/>
      <c r="M11" s="530"/>
      <c r="N11" s="530"/>
      <c r="O11" s="530"/>
      <c r="P11" s="530"/>
      <c r="Q11" s="530"/>
      <c r="R11" s="530"/>
      <c r="S11" s="530"/>
      <c r="T11" s="530"/>
    </row>
    <row r="12" ht="15" customHeight="1" thickBot="1">
      <c r="T12" s="524" t="s">
        <v>734</v>
      </c>
    </row>
    <row r="13" spans="1:20" ht="15" customHeight="1">
      <c r="A13" s="613" t="s">
        <v>735</v>
      </c>
      <c r="B13" s="614"/>
      <c r="C13" s="614"/>
      <c r="D13" s="614"/>
      <c r="E13" s="614"/>
      <c r="F13" s="614"/>
      <c r="G13" s="614"/>
      <c r="H13" s="614"/>
      <c r="I13" s="614" t="s">
        <v>736</v>
      </c>
      <c r="J13" s="614"/>
      <c r="K13" s="614" t="s">
        <v>1</v>
      </c>
      <c r="L13" s="614"/>
      <c r="M13" s="614" t="s">
        <v>2</v>
      </c>
      <c r="N13" s="614"/>
      <c r="O13" s="614" t="s">
        <v>3</v>
      </c>
      <c r="P13" s="614"/>
      <c r="Q13" s="614" t="s">
        <v>4</v>
      </c>
      <c r="R13" s="614"/>
      <c r="S13" s="614" t="s">
        <v>19</v>
      </c>
      <c r="T13" s="615"/>
    </row>
    <row r="14" spans="1:20" ht="12.75" customHeight="1">
      <c r="A14" s="441"/>
      <c r="B14" s="560" t="s">
        <v>737</v>
      </c>
      <c r="C14" s="560"/>
      <c r="D14" s="527"/>
      <c r="E14" s="616" t="s">
        <v>738</v>
      </c>
      <c r="F14" s="617"/>
      <c r="G14" s="617"/>
      <c r="H14" s="618"/>
      <c r="I14" s="619">
        <v>1</v>
      </c>
      <c r="J14" s="620"/>
      <c r="K14" s="620">
        <v>5</v>
      </c>
      <c r="L14" s="620"/>
      <c r="M14" s="621" t="s">
        <v>73</v>
      </c>
      <c r="N14" s="621"/>
      <c r="O14" s="621" t="s">
        <v>73</v>
      </c>
      <c r="P14" s="621"/>
      <c r="Q14" s="620">
        <v>2</v>
      </c>
      <c r="R14" s="620"/>
      <c r="S14" s="621">
        <v>8</v>
      </c>
      <c r="T14" s="621"/>
    </row>
    <row r="15" spans="1:20" ht="12.75" customHeight="1">
      <c r="A15" s="420"/>
      <c r="B15" s="561"/>
      <c r="C15" s="561"/>
      <c r="D15" s="528"/>
      <c r="E15" s="622" t="s">
        <v>739</v>
      </c>
      <c r="F15" s="623"/>
      <c r="G15" s="623"/>
      <c r="H15" s="624"/>
      <c r="I15" s="625">
        <v>4</v>
      </c>
      <c r="J15" s="626"/>
      <c r="K15" s="626">
        <v>4</v>
      </c>
      <c r="L15" s="626"/>
      <c r="M15" s="626">
        <v>1</v>
      </c>
      <c r="N15" s="626"/>
      <c r="O15" s="626">
        <v>1</v>
      </c>
      <c r="P15" s="626"/>
      <c r="Q15" s="626">
        <v>2</v>
      </c>
      <c r="R15" s="626"/>
      <c r="S15" s="627">
        <v>12</v>
      </c>
      <c r="T15" s="627"/>
    </row>
    <row r="16" spans="1:20" ht="12.75" customHeight="1">
      <c r="A16" s="420"/>
      <c r="B16" s="561"/>
      <c r="C16" s="561"/>
      <c r="D16" s="528"/>
      <c r="E16" s="622" t="s">
        <v>740</v>
      </c>
      <c r="F16" s="623"/>
      <c r="G16" s="623"/>
      <c r="H16" s="624"/>
      <c r="I16" s="625">
        <v>3</v>
      </c>
      <c r="J16" s="626"/>
      <c r="K16" s="626">
        <v>0</v>
      </c>
      <c r="L16" s="626"/>
      <c r="M16" s="626">
        <v>0</v>
      </c>
      <c r="N16" s="626"/>
      <c r="O16" s="626">
        <v>1</v>
      </c>
      <c r="P16" s="626"/>
      <c r="Q16" s="626">
        <v>0</v>
      </c>
      <c r="R16" s="626"/>
      <c r="S16" s="627">
        <v>4</v>
      </c>
      <c r="T16" s="627"/>
    </row>
    <row r="17" spans="1:20" ht="12.75" customHeight="1">
      <c r="A17" s="420"/>
      <c r="B17" s="561"/>
      <c r="C17" s="561"/>
      <c r="D17" s="528"/>
      <c r="E17" s="622" t="s">
        <v>741</v>
      </c>
      <c r="F17" s="623"/>
      <c r="G17" s="623"/>
      <c r="H17" s="624"/>
      <c r="I17" s="628">
        <v>4</v>
      </c>
      <c r="J17" s="629"/>
      <c r="K17" s="629">
        <v>4</v>
      </c>
      <c r="L17" s="629"/>
      <c r="M17" s="629">
        <v>1</v>
      </c>
      <c r="N17" s="629"/>
      <c r="O17" s="629">
        <v>1</v>
      </c>
      <c r="P17" s="629"/>
      <c r="Q17" s="629">
        <v>2</v>
      </c>
      <c r="R17" s="629"/>
      <c r="S17" s="627">
        <v>12</v>
      </c>
      <c r="T17" s="627"/>
    </row>
    <row r="18" spans="1:20" ht="12.75" customHeight="1">
      <c r="A18" s="420"/>
      <c r="B18" s="561"/>
      <c r="C18" s="561"/>
      <c r="D18" s="528"/>
      <c r="E18" s="622" t="s">
        <v>742</v>
      </c>
      <c r="F18" s="623"/>
      <c r="G18" s="623"/>
      <c r="H18" s="624"/>
      <c r="I18" s="628">
        <v>2</v>
      </c>
      <c r="J18" s="629"/>
      <c r="K18" s="629">
        <v>2</v>
      </c>
      <c r="L18" s="629"/>
      <c r="M18" s="629">
        <v>1</v>
      </c>
      <c r="N18" s="629"/>
      <c r="O18" s="629">
        <v>1</v>
      </c>
      <c r="P18" s="629"/>
      <c r="Q18" s="629">
        <v>0</v>
      </c>
      <c r="R18" s="629"/>
      <c r="S18" s="627">
        <v>6</v>
      </c>
      <c r="T18" s="627"/>
    </row>
    <row r="19" spans="1:20" ht="12.75" customHeight="1">
      <c r="A19" s="448"/>
      <c r="B19" s="562"/>
      <c r="C19" s="562"/>
      <c r="D19" s="335"/>
      <c r="E19" s="630" t="s">
        <v>743</v>
      </c>
      <c r="F19" s="630"/>
      <c r="G19" s="630"/>
      <c r="H19" s="630"/>
      <c r="I19" s="631">
        <v>1</v>
      </c>
      <c r="J19" s="632"/>
      <c r="K19" s="632">
        <v>5</v>
      </c>
      <c r="L19" s="632"/>
      <c r="M19" s="632">
        <v>0</v>
      </c>
      <c r="N19" s="632"/>
      <c r="O19" s="632">
        <v>0</v>
      </c>
      <c r="P19" s="632"/>
      <c r="Q19" s="632">
        <v>3</v>
      </c>
      <c r="R19" s="632"/>
      <c r="S19" s="633">
        <v>9</v>
      </c>
      <c r="T19" s="633"/>
    </row>
    <row r="20" spans="1:20" ht="12.75" customHeight="1">
      <c r="A20" s="441"/>
      <c r="B20" s="560" t="s">
        <v>744</v>
      </c>
      <c r="C20" s="560"/>
      <c r="D20" s="139"/>
      <c r="E20" s="616" t="s">
        <v>738</v>
      </c>
      <c r="F20" s="617"/>
      <c r="G20" s="617"/>
      <c r="H20" s="618"/>
      <c r="I20" s="619">
        <v>16</v>
      </c>
      <c r="J20" s="620"/>
      <c r="K20" s="620">
        <v>27</v>
      </c>
      <c r="L20" s="620"/>
      <c r="M20" s="620">
        <v>5</v>
      </c>
      <c r="N20" s="620"/>
      <c r="O20" s="620">
        <v>4</v>
      </c>
      <c r="P20" s="620"/>
      <c r="Q20" s="620">
        <v>6</v>
      </c>
      <c r="R20" s="620"/>
      <c r="S20" s="621">
        <v>58</v>
      </c>
      <c r="T20" s="621"/>
    </row>
    <row r="21" spans="1:20" ht="12.75" customHeight="1">
      <c r="A21" s="420"/>
      <c r="B21" s="561"/>
      <c r="C21" s="561"/>
      <c r="D21" s="139"/>
      <c r="E21" s="622" t="s">
        <v>739</v>
      </c>
      <c r="F21" s="623"/>
      <c r="G21" s="623"/>
      <c r="H21" s="624"/>
      <c r="I21" s="625">
        <v>16</v>
      </c>
      <c r="J21" s="626"/>
      <c r="K21" s="626">
        <v>17</v>
      </c>
      <c r="L21" s="626"/>
      <c r="M21" s="626">
        <v>3</v>
      </c>
      <c r="N21" s="626"/>
      <c r="O21" s="626">
        <v>3</v>
      </c>
      <c r="P21" s="626"/>
      <c r="Q21" s="626">
        <v>6</v>
      </c>
      <c r="R21" s="626"/>
      <c r="S21" s="627">
        <v>45</v>
      </c>
      <c r="T21" s="627"/>
    </row>
    <row r="22" spans="1:20" ht="12.75" customHeight="1">
      <c r="A22" s="420"/>
      <c r="B22" s="561"/>
      <c r="C22" s="561"/>
      <c r="D22" s="139"/>
      <c r="E22" s="622" t="s">
        <v>740</v>
      </c>
      <c r="F22" s="623"/>
      <c r="G22" s="623"/>
      <c r="H22" s="624"/>
      <c r="I22" s="625">
        <v>22</v>
      </c>
      <c r="J22" s="626"/>
      <c r="K22" s="626">
        <v>22</v>
      </c>
      <c r="L22" s="626"/>
      <c r="M22" s="626">
        <v>0</v>
      </c>
      <c r="N22" s="626"/>
      <c r="O22" s="626">
        <v>5</v>
      </c>
      <c r="P22" s="626"/>
      <c r="Q22" s="626">
        <v>6</v>
      </c>
      <c r="R22" s="626"/>
      <c r="S22" s="627">
        <v>55</v>
      </c>
      <c r="T22" s="627"/>
    </row>
    <row r="23" spans="1:20" ht="12.75" customHeight="1">
      <c r="A23" s="420"/>
      <c r="B23" s="561"/>
      <c r="C23" s="561"/>
      <c r="D23" s="139"/>
      <c r="E23" s="622" t="s">
        <v>741</v>
      </c>
      <c r="F23" s="623"/>
      <c r="G23" s="623"/>
      <c r="H23" s="624"/>
      <c r="I23" s="625">
        <v>19</v>
      </c>
      <c r="J23" s="626"/>
      <c r="K23" s="626">
        <v>21</v>
      </c>
      <c r="L23" s="626"/>
      <c r="M23" s="626">
        <v>1</v>
      </c>
      <c r="N23" s="626"/>
      <c r="O23" s="626">
        <v>2</v>
      </c>
      <c r="P23" s="626"/>
      <c r="Q23" s="626">
        <v>1</v>
      </c>
      <c r="R23" s="626"/>
      <c r="S23" s="627">
        <v>44</v>
      </c>
      <c r="T23" s="627"/>
    </row>
    <row r="24" spans="1:20" ht="12.75" customHeight="1">
      <c r="A24" s="420"/>
      <c r="B24" s="561"/>
      <c r="C24" s="561"/>
      <c r="D24" s="139"/>
      <c r="E24" s="622" t="s">
        <v>742</v>
      </c>
      <c r="F24" s="623"/>
      <c r="G24" s="623"/>
      <c r="H24" s="624"/>
      <c r="I24" s="625">
        <v>21</v>
      </c>
      <c r="J24" s="626"/>
      <c r="K24" s="626">
        <v>22</v>
      </c>
      <c r="L24" s="626"/>
      <c r="M24" s="626">
        <v>6</v>
      </c>
      <c r="N24" s="626"/>
      <c r="O24" s="626">
        <v>3</v>
      </c>
      <c r="P24" s="626"/>
      <c r="Q24" s="626">
        <v>3</v>
      </c>
      <c r="R24" s="626"/>
      <c r="S24" s="627">
        <v>55</v>
      </c>
      <c r="T24" s="627"/>
    </row>
    <row r="25" spans="1:20" ht="12.75" customHeight="1">
      <c r="A25" s="448"/>
      <c r="B25" s="562"/>
      <c r="C25" s="562"/>
      <c r="D25" s="143"/>
      <c r="E25" s="630" t="s">
        <v>743</v>
      </c>
      <c r="F25" s="630"/>
      <c r="G25" s="630"/>
      <c r="H25" s="630"/>
      <c r="I25" s="634">
        <v>26</v>
      </c>
      <c r="J25" s="635"/>
      <c r="K25" s="635">
        <v>25</v>
      </c>
      <c r="L25" s="635"/>
      <c r="M25" s="635">
        <v>2</v>
      </c>
      <c r="N25" s="635"/>
      <c r="O25" s="635">
        <v>2</v>
      </c>
      <c r="P25" s="635"/>
      <c r="Q25" s="635">
        <v>7</v>
      </c>
      <c r="R25" s="635"/>
      <c r="S25" s="633">
        <v>62</v>
      </c>
      <c r="T25" s="633"/>
    </row>
    <row r="26" spans="1:20" ht="12.75" customHeight="1">
      <c r="A26" s="420"/>
      <c r="B26" s="561" t="s">
        <v>745</v>
      </c>
      <c r="C26" s="561"/>
      <c r="D26" s="182"/>
      <c r="E26" s="616" t="s">
        <v>738</v>
      </c>
      <c r="F26" s="617"/>
      <c r="G26" s="617"/>
      <c r="H26" s="618"/>
      <c r="I26" s="619">
        <v>472</v>
      </c>
      <c r="J26" s="620"/>
      <c r="K26" s="620">
        <v>831</v>
      </c>
      <c r="L26" s="620"/>
      <c r="M26" s="620">
        <v>122</v>
      </c>
      <c r="N26" s="620"/>
      <c r="O26" s="620">
        <v>120</v>
      </c>
      <c r="P26" s="620"/>
      <c r="Q26" s="620">
        <v>337</v>
      </c>
      <c r="R26" s="620"/>
      <c r="S26" s="621">
        <v>1882</v>
      </c>
      <c r="T26" s="621"/>
    </row>
    <row r="27" spans="1:20" ht="12.75" customHeight="1">
      <c r="A27" s="420"/>
      <c r="B27" s="561"/>
      <c r="C27" s="561"/>
      <c r="D27" s="139"/>
      <c r="E27" s="622" t="s">
        <v>739</v>
      </c>
      <c r="F27" s="623"/>
      <c r="G27" s="623"/>
      <c r="H27" s="624"/>
      <c r="I27" s="625">
        <v>533</v>
      </c>
      <c r="J27" s="626"/>
      <c r="K27" s="626">
        <v>956</v>
      </c>
      <c r="L27" s="626"/>
      <c r="M27" s="626">
        <v>139</v>
      </c>
      <c r="N27" s="626"/>
      <c r="O27" s="626">
        <v>121</v>
      </c>
      <c r="P27" s="626"/>
      <c r="Q27" s="626">
        <v>262</v>
      </c>
      <c r="R27" s="626"/>
      <c r="S27" s="627">
        <v>2011</v>
      </c>
      <c r="T27" s="627"/>
    </row>
    <row r="28" spans="1:20" ht="12.75" customHeight="1">
      <c r="A28" s="420"/>
      <c r="B28" s="561"/>
      <c r="C28" s="561"/>
      <c r="D28" s="139"/>
      <c r="E28" s="622" t="s">
        <v>740</v>
      </c>
      <c r="F28" s="623"/>
      <c r="G28" s="623"/>
      <c r="H28" s="624"/>
      <c r="I28" s="625">
        <v>426</v>
      </c>
      <c r="J28" s="626"/>
      <c r="K28" s="626">
        <v>735</v>
      </c>
      <c r="L28" s="626"/>
      <c r="M28" s="626">
        <v>104</v>
      </c>
      <c r="N28" s="626"/>
      <c r="O28" s="626">
        <v>64</v>
      </c>
      <c r="P28" s="626"/>
      <c r="Q28" s="626">
        <v>331</v>
      </c>
      <c r="R28" s="626"/>
      <c r="S28" s="627">
        <v>1660</v>
      </c>
      <c r="T28" s="627"/>
    </row>
    <row r="29" spans="1:20" ht="12.75" customHeight="1">
      <c r="A29" s="420"/>
      <c r="B29" s="561"/>
      <c r="C29" s="561"/>
      <c r="D29" s="139"/>
      <c r="E29" s="622" t="s">
        <v>741</v>
      </c>
      <c r="F29" s="623"/>
      <c r="G29" s="623"/>
      <c r="H29" s="624"/>
      <c r="I29" s="625">
        <v>433</v>
      </c>
      <c r="J29" s="626"/>
      <c r="K29" s="626">
        <v>710</v>
      </c>
      <c r="L29" s="626"/>
      <c r="M29" s="626">
        <v>136</v>
      </c>
      <c r="N29" s="626"/>
      <c r="O29" s="626">
        <v>80</v>
      </c>
      <c r="P29" s="626"/>
      <c r="Q29" s="626">
        <v>356</v>
      </c>
      <c r="R29" s="626"/>
      <c r="S29" s="627">
        <v>1715</v>
      </c>
      <c r="T29" s="627"/>
    </row>
    <row r="30" spans="1:20" ht="12.75" customHeight="1">
      <c r="A30" s="420"/>
      <c r="B30" s="561"/>
      <c r="C30" s="561"/>
      <c r="D30" s="139"/>
      <c r="E30" s="622" t="s">
        <v>742</v>
      </c>
      <c r="F30" s="623"/>
      <c r="G30" s="623"/>
      <c r="H30" s="624"/>
      <c r="I30" s="625">
        <v>410</v>
      </c>
      <c r="J30" s="626"/>
      <c r="K30" s="626">
        <v>576</v>
      </c>
      <c r="L30" s="626"/>
      <c r="M30" s="626">
        <v>91</v>
      </c>
      <c r="N30" s="626"/>
      <c r="O30" s="626">
        <v>59</v>
      </c>
      <c r="P30" s="626"/>
      <c r="Q30" s="626">
        <v>311</v>
      </c>
      <c r="R30" s="626"/>
      <c r="S30" s="627">
        <v>1447</v>
      </c>
      <c r="T30" s="627"/>
    </row>
    <row r="31" spans="1:20" ht="12.75" customHeight="1">
      <c r="A31" s="420"/>
      <c r="B31" s="561"/>
      <c r="C31" s="561"/>
      <c r="D31" s="143"/>
      <c r="E31" s="630" t="s">
        <v>743</v>
      </c>
      <c r="F31" s="630"/>
      <c r="G31" s="630"/>
      <c r="H31" s="630"/>
      <c r="I31" s="634">
        <v>396</v>
      </c>
      <c r="J31" s="635"/>
      <c r="K31" s="635">
        <v>676</v>
      </c>
      <c r="L31" s="635"/>
      <c r="M31" s="635">
        <v>122</v>
      </c>
      <c r="N31" s="635"/>
      <c r="O31" s="635">
        <v>74</v>
      </c>
      <c r="P31" s="635"/>
      <c r="Q31" s="635">
        <v>369</v>
      </c>
      <c r="R31" s="635"/>
      <c r="S31" s="633">
        <v>1637</v>
      </c>
      <c r="T31" s="633"/>
    </row>
    <row r="32" spans="1:20" ht="12.75" customHeight="1">
      <c r="A32" s="441"/>
      <c r="B32" s="560" t="s">
        <v>746</v>
      </c>
      <c r="C32" s="560"/>
      <c r="D32" s="182"/>
      <c r="E32" s="616" t="s">
        <v>738</v>
      </c>
      <c r="F32" s="617"/>
      <c r="G32" s="617"/>
      <c r="H32" s="618"/>
      <c r="I32" s="619">
        <v>45</v>
      </c>
      <c r="J32" s="620"/>
      <c r="K32" s="620">
        <v>50</v>
      </c>
      <c r="L32" s="620"/>
      <c r="M32" s="620">
        <v>6</v>
      </c>
      <c r="N32" s="620"/>
      <c r="O32" s="620">
        <v>9</v>
      </c>
      <c r="P32" s="620"/>
      <c r="Q32" s="620">
        <v>14</v>
      </c>
      <c r="R32" s="620"/>
      <c r="S32" s="621">
        <v>124</v>
      </c>
      <c r="T32" s="621"/>
    </row>
    <row r="33" spans="1:20" ht="12.75" customHeight="1">
      <c r="A33" s="420"/>
      <c r="B33" s="561"/>
      <c r="C33" s="561"/>
      <c r="D33" s="139"/>
      <c r="E33" s="622" t="s">
        <v>739</v>
      </c>
      <c r="F33" s="623"/>
      <c r="G33" s="623"/>
      <c r="H33" s="624"/>
      <c r="I33" s="625">
        <v>39</v>
      </c>
      <c r="J33" s="626"/>
      <c r="K33" s="626">
        <v>26</v>
      </c>
      <c r="L33" s="626"/>
      <c r="M33" s="626">
        <v>7</v>
      </c>
      <c r="N33" s="626"/>
      <c r="O33" s="626">
        <v>10</v>
      </c>
      <c r="P33" s="626"/>
      <c r="Q33" s="626">
        <v>8</v>
      </c>
      <c r="R33" s="626"/>
      <c r="S33" s="627">
        <v>90</v>
      </c>
      <c r="T33" s="627"/>
    </row>
    <row r="34" spans="1:20" ht="12.75" customHeight="1">
      <c r="A34" s="420"/>
      <c r="B34" s="561"/>
      <c r="C34" s="561"/>
      <c r="D34" s="139"/>
      <c r="E34" s="622" t="s">
        <v>740</v>
      </c>
      <c r="F34" s="623"/>
      <c r="G34" s="623"/>
      <c r="H34" s="624"/>
      <c r="I34" s="625">
        <v>16</v>
      </c>
      <c r="J34" s="626"/>
      <c r="K34" s="626">
        <v>18</v>
      </c>
      <c r="L34" s="626"/>
      <c r="M34" s="626">
        <v>8</v>
      </c>
      <c r="N34" s="626"/>
      <c r="O34" s="626">
        <v>1</v>
      </c>
      <c r="P34" s="626"/>
      <c r="Q34" s="626">
        <v>11</v>
      </c>
      <c r="R34" s="626"/>
      <c r="S34" s="627">
        <v>54</v>
      </c>
      <c r="T34" s="627"/>
    </row>
    <row r="35" spans="1:20" ht="12.75" customHeight="1">
      <c r="A35" s="420"/>
      <c r="B35" s="561"/>
      <c r="C35" s="561"/>
      <c r="D35" s="139"/>
      <c r="E35" s="622" t="s">
        <v>741</v>
      </c>
      <c r="F35" s="623"/>
      <c r="G35" s="623"/>
      <c r="H35" s="624"/>
      <c r="I35" s="625">
        <v>27</v>
      </c>
      <c r="J35" s="626"/>
      <c r="K35" s="626">
        <v>30</v>
      </c>
      <c r="L35" s="626"/>
      <c r="M35" s="626">
        <v>3</v>
      </c>
      <c r="N35" s="626"/>
      <c r="O35" s="626">
        <v>1</v>
      </c>
      <c r="P35" s="626"/>
      <c r="Q35" s="626">
        <v>7</v>
      </c>
      <c r="R35" s="626"/>
      <c r="S35" s="627">
        <v>68</v>
      </c>
      <c r="T35" s="627"/>
    </row>
    <row r="36" spans="1:20" ht="12.75" customHeight="1">
      <c r="A36" s="420"/>
      <c r="B36" s="561"/>
      <c r="C36" s="561"/>
      <c r="D36" s="139"/>
      <c r="E36" s="622" t="s">
        <v>742</v>
      </c>
      <c r="F36" s="623"/>
      <c r="G36" s="623"/>
      <c r="H36" s="624"/>
      <c r="I36" s="625">
        <v>27</v>
      </c>
      <c r="J36" s="626"/>
      <c r="K36" s="626">
        <v>28</v>
      </c>
      <c r="L36" s="626"/>
      <c r="M36" s="626">
        <v>3</v>
      </c>
      <c r="N36" s="626"/>
      <c r="O36" s="626">
        <v>3</v>
      </c>
      <c r="P36" s="626"/>
      <c r="Q36" s="626">
        <v>10</v>
      </c>
      <c r="R36" s="626"/>
      <c r="S36" s="627">
        <v>71</v>
      </c>
      <c r="T36" s="627"/>
    </row>
    <row r="37" spans="1:20" ht="12.75" customHeight="1">
      <c r="A37" s="448"/>
      <c r="B37" s="562"/>
      <c r="C37" s="562"/>
      <c r="D37" s="143"/>
      <c r="E37" s="630" t="s">
        <v>743</v>
      </c>
      <c r="F37" s="630"/>
      <c r="G37" s="630"/>
      <c r="H37" s="630"/>
      <c r="I37" s="634">
        <v>26</v>
      </c>
      <c r="J37" s="635"/>
      <c r="K37" s="635">
        <v>28</v>
      </c>
      <c r="L37" s="635"/>
      <c r="M37" s="635">
        <v>4</v>
      </c>
      <c r="N37" s="635"/>
      <c r="O37" s="635">
        <v>2</v>
      </c>
      <c r="P37" s="635"/>
      <c r="Q37" s="635">
        <v>15</v>
      </c>
      <c r="R37" s="635"/>
      <c r="S37" s="633">
        <v>75</v>
      </c>
      <c r="T37" s="633"/>
    </row>
    <row r="38" spans="1:20" ht="12.75" customHeight="1">
      <c r="A38" s="441"/>
      <c r="B38" s="560" t="s">
        <v>747</v>
      </c>
      <c r="C38" s="560"/>
      <c r="D38" s="325"/>
      <c r="E38" s="616" t="s">
        <v>738</v>
      </c>
      <c r="F38" s="617"/>
      <c r="G38" s="617"/>
      <c r="H38" s="618"/>
      <c r="I38" s="636">
        <v>6</v>
      </c>
      <c r="J38" s="621"/>
      <c r="K38" s="621">
        <v>2</v>
      </c>
      <c r="L38" s="621"/>
      <c r="M38" s="621" t="s">
        <v>73</v>
      </c>
      <c r="N38" s="621"/>
      <c r="O38" s="621" t="s">
        <v>73</v>
      </c>
      <c r="P38" s="621"/>
      <c r="Q38" s="621">
        <v>3</v>
      </c>
      <c r="R38" s="621"/>
      <c r="S38" s="621">
        <v>11</v>
      </c>
      <c r="T38" s="621"/>
    </row>
    <row r="39" spans="1:20" ht="12.75" customHeight="1">
      <c r="A39" s="420"/>
      <c r="B39" s="561"/>
      <c r="C39" s="561"/>
      <c r="D39" s="325"/>
      <c r="E39" s="622" t="s">
        <v>739</v>
      </c>
      <c r="F39" s="623"/>
      <c r="G39" s="623"/>
      <c r="H39" s="624"/>
      <c r="I39" s="637">
        <v>3</v>
      </c>
      <c r="J39" s="627"/>
      <c r="K39" s="627">
        <v>6</v>
      </c>
      <c r="L39" s="627"/>
      <c r="M39" s="627">
        <v>1</v>
      </c>
      <c r="N39" s="627"/>
      <c r="O39" s="627" t="s">
        <v>73</v>
      </c>
      <c r="P39" s="627"/>
      <c r="Q39" s="627">
        <v>1</v>
      </c>
      <c r="R39" s="627"/>
      <c r="S39" s="627">
        <v>11</v>
      </c>
      <c r="T39" s="627"/>
    </row>
    <row r="40" spans="1:20" ht="12.75" customHeight="1">
      <c r="A40" s="420"/>
      <c r="B40" s="561"/>
      <c r="C40" s="561"/>
      <c r="D40" s="325"/>
      <c r="E40" s="622" t="s">
        <v>740</v>
      </c>
      <c r="F40" s="623"/>
      <c r="G40" s="623"/>
      <c r="H40" s="624"/>
      <c r="I40" s="637">
        <v>2</v>
      </c>
      <c r="J40" s="627"/>
      <c r="K40" s="627">
        <v>11</v>
      </c>
      <c r="L40" s="627"/>
      <c r="M40" s="627">
        <v>0</v>
      </c>
      <c r="N40" s="627"/>
      <c r="O40" s="627">
        <v>1</v>
      </c>
      <c r="P40" s="627"/>
      <c r="Q40" s="627">
        <v>0</v>
      </c>
      <c r="R40" s="627"/>
      <c r="S40" s="627">
        <v>14</v>
      </c>
      <c r="T40" s="627"/>
    </row>
    <row r="41" spans="1:20" ht="12.75" customHeight="1">
      <c r="A41" s="420"/>
      <c r="B41" s="561"/>
      <c r="C41" s="561"/>
      <c r="D41" s="325"/>
      <c r="E41" s="622" t="s">
        <v>741</v>
      </c>
      <c r="F41" s="623"/>
      <c r="G41" s="623"/>
      <c r="H41" s="624"/>
      <c r="I41" s="637">
        <v>8</v>
      </c>
      <c r="J41" s="627"/>
      <c r="K41" s="627">
        <v>6</v>
      </c>
      <c r="L41" s="627"/>
      <c r="M41" s="627">
        <v>0</v>
      </c>
      <c r="N41" s="627"/>
      <c r="O41" s="627">
        <v>0</v>
      </c>
      <c r="P41" s="627"/>
      <c r="Q41" s="627">
        <v>2</v>
      </c>
      <c r="R41" s="627"/>
      <c r="S41" s="627">
        <v>16</v>
      </c>
      <c r="T41" s="627"/>
    </row>
    <row r="42" spans="1:20" ht="12.75" customHeight="1">
      <c r="A42" s="420"/>
      <c r="B42" s="561"/>
      <c r="C42" s="561"/>
      <c r="D42" s="325"/>
      <c r="E42" s="622" t="s">
        <v>742</v>
      </c>
      <c r="F42" s="623"/>
      <c r="G42" s="623"/>
      <c r="H42" s="624"/>
      <c r="I42" s="637">
        <v>3</v>
      </c>
      <c r="J42" s="627"/>
      <c r="K42" s="627">
        <v>13</v>
      </c>
      <c r="L42" s="627"/>
      <c r="M42" s="627">
        <v>0</v>
      </c>
      <c r="N42" s="627"/>
      <c r="O42" s="627">
        <v>0</v>
      </c>
      <c r="P42" s="627"/>
      <c r="Q42" s="627">
        <v>1</v>
      </c>
      <c r="R42" s="627"/>
      <c r="S42" s="627">
        <v>17</v>
      </c>
      <c r="T42" s="627"/>
    </row>
    <row r="43" spans="1:20" ht="12.75" customHeight="1">
      <c r="A43" s="448"/>
      <c r="B43" s="562"/>
      <c r="C43" s="562"/>
      <c r="D43" s="335"/>
      <c r="E43" s="630" t="s">
        <v>743</v>
      </c>
      <c r="F43" s="630"/>
      <c r="G43" s="630"/>
      <c r="H43" s="630"/>
      <c r="I43" s="638">
        <v>3</v>
      </c>
      <c r="J43" s="633"/>
      <c r="K43" s="633">
        <v>9</v>
      </c>
      <c r="L43" s="633"/>
      <c r="M43" s="633">
        <v>1</v>
      </c>
      <c r="N43" s="633"/>
      <c r="O43" s="633">
        <v>0</v>
      </c>
      <c r="P43" s="633"/>
      <c r="Q43" s="633">
        <v>0</v>
      </c>
      <c r="R43" s="633"/>
      <c r="S43" s="633">
        <v>13</v>
      </c>
      <c r="T43" s="633"/>
    </row>
    <row r="44" spans="1:20" ht="12.75" customHeight="1">
      <c r="A44" s="441"/>
      <c r="B44" s="560" t="s">
        <v>18</v>
      </c>
      <c r="C44" s="560"/>
      <c r="D44" s="182"/>
      <c r="E44" s="616" t="s">
        <v>738</v>
      </c>
      <c r="F44" s="617"/>
      <c r="G44" s="617"/>
      <c r="H44" s="618"/>
      <c r="I44" s="619">
        <v>160</v>
      </c>
      <c r="J44" s="620"/>
      <c r="K44" s="620">
        <v>187</v>
      </c>
      <c r="L44" s="620"/>
      <c r="M44" s="620">
        <v>30</v>
      </c>
      <c r="N44" s="620"/>
      <c r="O44" s="620">
        <v>54</v>
      </c>
      <c r="P44" s="620"/>
      <c r="Q44" s="620">
        <v>43</v>
      </c>
      <c r="R44" s="620"/>
      <c r="S44" s="621">
        <v>474</v>
      </c>
      <c r="T44" s="621"/>
    </row>
    <row r="45" spans="1:20" ht="12.75" customHeight="1">
      <c r="A45" s="420"/>
      <c r="B45" s="561"/>
      <c r="C45" s="561"/>
      <c r="D45" s="139"/>
      <c r="E45" s="622" t="s">
        <v>739</v>
      </c>
      <c r="F45" s="623"/>
      <c r="G45" s="623"/>
      <c r="H45" s="624"/>
      <c r="I45" s="625">
        <v>140</v>
      </c>
      <c r="J45" s="626"/>
      <c r="K45" s="626">
        <v>202</v>
      </c>
      <c r="L45" s="626"/>
      <c r="M45" s="626">
        <v>31</v>
      </c>
      <c r="N45" s="626"/>
      <c r="O45" s="626">
        <v>32</v>
      </c>
      <c r="P45" s="626"/>
      <c r="Q45" s="626">
        <v>38</v>
      </c>
      <c r="R45" s="626"/>
      <c r="S45" s="627">
        <v>443</v>
      </c>
      <c r="T45" s="627"/>
    </row>
    <row r="46" spans="1:20" ht="12.75" customHeight="1">
      <c r="A46" s="420"/>
      <c r="B46" s="561"/>
      <c r="C46" s="561"/>
      <c r="D46" s="139"/>
      <c r="E46" s="622" t="s">
        <v>740</v>
      </c>
      <c r="F46" s="623"/>
      <c r="G46" s="623"/>
      <c r="H46" s="624"/>
      <c r="I46" s="625">
        <v>124</v>
      </c>
      <c r="J46" s="626"/>
      <c r="K46" s="626">
        <v>182</v>
      </c>
      <c r="L46" s="626"/>
      <c r="M46" s="626">
        <v>20</v>
      </c>
      <c r="N46" s="626"/>
      <c r="O46" s="626">
        <v>30</v>
      </c>
      <c r="P46" s="626"/>
      <c r="Q46" s="626">
        <v>57</v>
      </c>
      <c r="R46" s="626"/>
      <c r="S46" s="627">
        <v>413</v>
      </c>
      <c r="T46" s="627"/>
    </row>
    <row r="47" spans="1:20" ht="12.75" customHeight="1">
      <c r="A47" s="420"/>
      <c r="B47" s="561"/>
      <c r="C47" s="561"/>
      <c r="D47" s="139"/>
      <c r="E47" s="622" t="s">
        <v>741</v>
      </c>
      <c r="F47" s="623"/>
      <c r="G47" s="623"/>
      <c r="H47" s="624"/>
      <c r="I47" s="625">
        <v>102</v>
      </c>
      <c r="J47" s="626"/>
      <c r="K47" s="626">
        <v>141</v>
      </c>
      <c r="L47" s="626"/>
      <c r="M47" s="626">
        <v>13</v>
      </c>
      <c r="N47" s="626"/>
      <c r="O47" s="626">
        <v>18</v>
      </c>
      <c r="P47" s="626"/>
      <c r="Q47" s="626">
        <v>48</v>
      </c>
      <c r="R47" s="626"/>
      <c r="S47" s="627">
        <v>322</v>
      </c>
      <c r="T47" s="627"/>
    </row>
    <row r="48" spans="1:20" ht="12.75" customHeight="1">
      <c r="A48" s="420"/>
      <c r="B48" s="561"/>
      <c r="C48" s="561"/>
      <c r="D48" s="139"/>
      <c r="E48" s="622" t="s">
        <v>742</v>
      </c>
      <c r="F48" s="623"/>
      <c r="G48" s="623"/>
      <c r="H48" s="624"/>
      <c r="I48" s="625">
        <v>79</v>
      </c>
      <c r="J48" s="626"/>
      <c r="K48" s="626">
        <v>151</v>
      </c>
      <c r="L48" s="626"/>
      <c r="M48" s="626">
        <v>17</v>
      </c>
      <c r="N48" s="626"/>
      <c r="O48" s="626">
        <v>13</v>
      </c>
      <c r="P48" s="626"/>
      <c r="Q48" s="626">
        <v>38</v>
      </c>
      <c r="R48" s="626"/>
      <c r="S48" s="627">
        <v>298</v>
      </c>
      <c r="T48" s="627"/>
    </row>
    <row r="49" spans="1:20" ht="12.75" customHeight="1">
      <c r="A49" s="448"/>
      <c r="B49" s="562"/>
      <c r="C49" s="562"/>
      <c r="D49" s="143"/>
      <c r="E49" s="630" t="s">
        <v>743</v>
      </c>
      <c r="F49" s="630"/>
      <c r="G49" s="630"/>
      <c r="H49" s="630"/>
      <c r="I49" s="634">
        <v>74</v>
      </c>
      <c r="J49" s="635"/>
      <c r="K49" s="635">
        <v>131</v>
      </c>
      <c r="L49" s="635"/>
      <c r="M49" s="635">
        <v>22</v>
      </c>
      <c r="N49" s="635"/>
      <c r="O49" s="635">
        <v>30</v>
      </c>
      <c r="P49" s="635"/>
      <c r="Q49" s="635">
        <v>41</v>
      </c>
      <c r="R49" s="635"/>
      <c r="S49" s="633">
        <v>298</v>
      </c>
      <c r="T49" s="633"/>
    </row>
    <row r="50" spans="1:20" ht="12.75" customHeight="1">
      <c r="A50" s="441"/>
      <c r="B50" s="560" t="s">
        <v>748</v>
      </c>
      <c r="C50" s="560"/>
      <c r="D50" s="182"/>
      <c r="E50" s="616" t="s">
        <v>738</v>
      </c>
      <c r="F50" s="617"/>
      <c r="G50" s="617"/>
      <c r="H50" s="618"/>
      <c r="I50" s="619">
        <v>700</v>
      </c>
      <c r="J50" s="620"/>
      <c r="K50" s="620">
        <v>1102</v>
      </c>
      <c r="L50" s="620"/>
      <c r="M50" s="620">
        <v>163</v>
      </c>
      <c r="N50" s="620"/>
      <c r="O50" s="620">
        <v>187</v>
      </c>
      <c r="P50" s="620"/>
      <c r="Q50" s="620">
        <v>405</v>
      </c>
      <c r="R50" s="620"/>
      <c r="S50" s="621">
        <v>2557</v>
      </c>
      <c r="T50" s="621"/>
    </row>
    <row r="51" spans="1:20" ht="12.75" customHeight="1">
      <c r="A51" s="420"/>
      <c r="B51" s="561"/>
      <c r="C51" s="561"/>
      <c r="D51" s="139"/>
      <c r="E51" s="622" t="s">
        <v>739</v>
      </c>
      <c r="F51" s="623"/>
      <c r="G51" s="623"/>
      <c r="H51" s="624"/>
      <c r="I51" s="625">
        <v>735</v>
      </c>
      <c r="J51" s="626"/>
      <c r="K51" s="626">
        <v>1211</v>
      </c>
      <c r="L51" s="626"/>
      <c r="M51" s="626">
        <v>182</v>
      </c>
      <c r="N51" s="626"/>
      <c r="O51" s="626">
        <v>167</v>
      </c>
      <c r="P51" s="626"/>
      <c r="Q51" s="626">
        <v>317</v>
      </c>
      <c r="R51" s="626"/>
      <c r="S51" s="627">
        <v>2612</v>
      </c>
      <c r="T51" s="627"/>
    </row>
    <row r="52" spans="1:20" ht="12.75" customHeight="1">
      <c r="A52" s="420"/>
      <c r="B52" s="561"/>
      <c r="C52" s="561"/>
      <c r="D52" s="139"/>
      <c r="E52" s="622" t="s">
        <v>740</v>
      </c>
      <c r="F52" s="623"/>
      <c r="G52" s="623"/>
      <c r="H52" s="624"/>
      <c r="I52" s="625">
        <v>593</v>
      </c>
      <c r="J52" s="626"/>
      <c r="K52" s="626">
        <v>968</v>
      </c>
      <c r="L52" s="626"/>
      <c r="M52" s="626">
        <v>132</v>
      </c>
      <c r="N52" s="626"/>
      <c r="O52" s="626">
        <v>102</v>
      </c>
      <c r="P52" s="626"/>
      <c r="Q52" s="626">
        <v>405</v>
      </c>
      <c r="R52" s="626"/>
      <c r="S52" s="627">
        <v>2200</v>
      </c>
      <c r="T52" s="627"/>
    </row>
    <row r="53" spans="1:20" ht="12.75" customHeight="1">
      <c r="A53" s="420"/>
      <c r="B53" s="561"/>
      <c r="C53" s="561"/>
      <c r="D53" s="139"/>
      <c r="E53" s="622" t="s">
        <v>741</v>
      </c>
      <c r="F53" s="623"/>
      <c r="G53" s="623"/>
      <c r="H53" s="624"/>
      <c r="I53" s="625">
        <v>593</v>
      </c>
      <c r="J53" s="626"/>
      <c r="K53" s="626">
        <v>912</v>
      </c>
      <c r="L53" s="626"/>
      <c r="M53" s="626">
        <v>154</v>
      </c>
      <c r="N53" s="626"/>
      <c r="O53" s="626">
        <v>102</v>
      </c>
      <c r="P53" s="626"/>
      <c r="Q53" s="626">
        <v>416</v>
      </c>
      <c r="R53" s="626"/>
      <c r="S53" s="627">
        <v>2177</v>
      </c>
      <c r="T53" s="627"/>
    </row>
    <row r="54" spans="1:20" ht="12.75" customHeight="1">
      <c r="A54" s="420"/>
      <c r="B54" s="561"/>
      <c r="C54" s="561"/>
      <c r="D54" s="139"/>
      <c r="E54" s="622" t="s">
        <v>742</v>
      </c>
      <c r="F54" s="623"/>
      <c r="G54" s="623"/>
      <c r="H54" s="624"/>
      <c r="I54" s="625">
        <v>542</v>
      </c>
      <c r="J54" s="626"/>
      <c r="K54" s="626">
        <v>792</v>
      </c>
      <c r="L54" s="626"/>
      <c r="M54" s="626">
        <v>118</v>
      </c>
      <c r="N54" s="626"/>
      <c r="O54" s="626">
        <v>79</v>
      </c>
      <c r="P54" s="626"/>
      <c r="Q54" s="626">
        <v>363</v>
      </c>
      <c r="R54" s="626"/>
      <c r="S54" s="627">
        <v>1894</v>
      </c>
      <c r="T54" s="627"/>
    </row>
    <row r="55" spans="1:20" ht="12.75" customHeight="1">
      <c r="A55" s="448"/>
      <c r="B55" s="562"/>
      <c r="C55" s="562"/>
      <c r="D55" s="143"/>
      <c r="E55" s="630" t="s">
        <v>743</v>
      </c>
      <c r="F55" s="630"/>
      <c r="G55" s="630"/>
      <c r="H55" s="630"/>
      <c r="I55" s="634">
        <v>526</v>
      </c>
      <c r="J55" s="635"/>
      <c r="K55" s="635">
        <v>874</v>
      </c>
      <c r="L55" s="635"/>
      <c r="M55" s="635">
        <v>151</v>
      </c>
      <c r="N55" s="635"/>
      <c r="O55" s="635">
        <v>108</v>
      </c>
      <c r="P55" s="635"/>
      <c r="Q55" s="635">
        <v>435</v>
      </c>
      <c r="R55" s="635"/>
      <c r="S55" s="633">
        <v>2094</v>
      </c>
      <c r="T55" s="633"/>
    </row>
    <row r="56" ht="15" customHeight="1">
      <c r="T56" s="433" t="s">
        <v>732</v>
      </c>
    </row>
  </sheetData>
  <sheetProtection/>
  <mergeCells count="365">
    <mergeCell ref="S54:T54"/>
    <mergeCell ref="E55:H55"/>
    <mergeCell ref="I55:J55"/>
    <mergeCell ref="K55:L55"/>
    <mergeCell ref="M55:N55"/>
    <mergeCell ref="O55:P55"/>
    <mergeCell ref="Q55:R55"/>
    <mergeCell ref="S55:T55"/>
    <mergeCell ref="E54:H54"/>
    <mergeCell ref="I54:J54"/>
    <mergeCell ref="K54:L54"/>
    <mergeCell ref="M54:N54"/>
    <mergeCell ref="O54:P54"/>
    <mergeCell ref="Q54:R54"/>
    <mergeCell ref="O52:P52"/>
    <mergeCell ref="Q52:R52"/>
    <mergeCell ref="S52:T52"/>
    <mergeCell ref="E53:H53"/>
    <mergeCell ref="I53:J53"/>
    <mergeCell ref="K53:L53"/>
    <mergeCell ref="M53:N53"/>
    <mergeCell ref="O53:P53"/>
    <mergeCell ref="Q53:R53"/>
    <mergeCell ref="S53:T53"/>
    <mergeCell ref="Q50:R50"/>
    <mergeCell ref="S50:T50"/>
    <mergeCell ref="E51:H51"/>
    <mergeCell ref="I51:J51"/>
    <mergeCell ref="K51:L51"/>
    <mergeCell ref="M51:N51"/>
    <mergeCell ref="O51:P51"/>
    <mergeCell ref="Q51:R51"/>
    <mergeCell ref="S51:T51"/>
    <mergeCell ref="B50:C55"/>
    <mergeCell ref="E50:H50"/>
    <mergeCell ref="I50:J50"/>
    <mergeCell ref="K50:L50"/>
    <mergeCell ref="M50:N50"/>
    <mergeCell ref="O50:P50"/>
    <mergeCell ref="E52:H52"/>
    <mergeCell ref="I52:J52"/>
    <mergeCell ref="K52:L52"/>
    <mergeCell ref="M52:N52"/>
    <mergeCell ref="S48:T48"/>
    <mergeCell ref="E49:H49"/>
    <mergeCell ref="I49:J49"/>
    <mergeCell ref="K49:L49"/>
    <mergeCell ref="M49:N49"/>
    <mergeCell ref="O49:P49"/>
    <mergeCell ref="Q49:R49"/>
    <mergeCell ref="S49:T49"/>
    <mergeCell ref="E48:H48"/>
    <mergeCell ref="I48:J48"/>
    <mergeCell ref="K48:L48"/>
    <mergeCell ref="M48:N48"/>
    <mergeCell ref="O48:P48"/>
    <mergeCell ref="Q48:R48"/>
    <mergeCell ref="O46:P46"/>
    <mergeCell ref="Q46:R46"/>
    <mergeCell ref="S46:T46"/>
    <mergeCell ref="E47:H47"/>
    <mergeCell ref="I47:J47"/>
    <mergeCell ref="K47:L47"/>
    <mergeCell ref="M47:N47"/>
    <mergeCell ref="O47:P47"/>
    <mergeCell ref="Q47:R47"/>
    <mergeCell ref="S47:T47"/>
    <mergeCell ref="Q44:R44"/>
    <mergeCell ref="S44:T44"/>
    <mergeCell ref="E45:H45"/>
    <mergeCell ref="I45:J45"/>
    <mergeCell ref="K45:L45"/>
    <mergeCell ref="M45:N45"/>
    <mergeCell ref="O45:P45"/>
    <mergeCell ref="Q45:R45"/>
    <mergeCell ref="S45:T45"/>
    <mergeCell ref="B44:C49"/>
    <mergeCell ref="E44:H44"/>
    <mergeCell ref="I44:J44"/>
    <mergeCell ref="K44:L44"/>
    <mergeCell ref="M44:N44"/>
    <mergeCell ref="O44:P44"/>
    <mergeCell ref="E46:H46"/>
    <mergeCell ref="I46:J46"/>
    <mergeCell ref="K46:L46"/>
    <mergeCell ref="M46:N46"/>
    <mergeCell ref="S42:T42"/>
    <mergeCell ref="E43:H43"/>
    <mergeCell ref="I43:J43"/>
    <mergeCell ref="K43:L43"/>
    <mergeCell ref="M43:N43"/>
    <mergeCell ref="O43:P43"/>
    <mergeCell ref="Q43:R43"/>
    <mergeCell ref="S43:T43"/>
    <mergeCell ref="E42:H42"/>
    <mergeCell ref="I42:J42"/>
    <mergeCell ref="K42:L42"/>
    <mergeCell ref="M42:N42"/>
    <mergeCell ref="O42:P42"/>
    <mergeCell ref="Q42:R42"/>
    <mergeCell ref="O40:P40"/>
    <mergeCell ref="Q40:R40"/>
    <mergeCell ref="S40:T40"/>
    <mergeCell ref="E41:H41"/>
    <mergeCell ref="I41:J41"/>
    <mergeCell ref="K41:L41"/>
    <mergeCell ref="M41:N41"/>
    <mergeCell ref="O41:P41"/>
    <mergeCell ref="Q41:R41"/>
    <mergeCell ref="S41:T41"/>
    <mergeCell ref="Q38:R38"/>
    <mergeCell ref="S38:T38"/>
    <mergeCell ref="E39:H39"/>
    <mergeCell ref="I39:J39"/>
    <mergeCell ref="K39:L39"/>
    <mergeCell ref="M39:N39"/>
    <mergeCell ref="O39:P39"/>
    <mergeCell ref="Q39:R39"/>
    <mergeCell ref="S39:T39"/>
    <mergeCell ref="B38:C43"/>
    <mergeCell ref="E38:H38"/>
    <mergeCell ref="I38:J38"/>
    <mergeCell ref="K38:L38"/>
    <mergeCell ref="M38:N38"/>
    <mergeCell ref="O38:P38"/>
    <mergeCell ref="E40:H40"/>
    <mergeCell ref="I40:J40"/>
    <mergeCell ref="K40:L40"/>
    <mergeCell ref="M40:N40"/>
    <mergeCell ref="S36:T36"/>
    <mergeCell ref="E37:H37"/>
    <mergeCell ref="I37:J37"/>
    <mergeCell ref="K37:L37"/>
    <mergeCell ref="M37:N37"/>
    <mergeCell ref="O37:P37"/>
    <mergeCell ref="Q37:R37"/>
    <mergeCell ref="S37:T37"/>
    <mergeCell ref="E36:H36"/>
    <mergeCell ref="I36:J36"/>
    <mergeCell ref="K36:L36"/>
    <mergeCell ref="M36:N36"/>
    <mergeCell ref="O36:P36"/>
    <mergeCell ref="Q36:R36"/>
    <mergeCell ref="O34:P34"/>
    <mergeCell ref="Q34:R34"/>
    <mergeCell ref="S34:T34"/>
    <mergeCell ref="E35:H35"/>
    <mergeCell ref="I35:J35"/>
    <mergeCell ref="K35:L35"/>
    <mergeCell ref="M35:N35"/>
    <mergeCell ref="O35:P35"/>
    <mergeCell ref="Q35:R35"/>
    <mergeCell ref="S35:T35"/>
    <mergeCell ref="Q32:R32"/>
    <mergeCell ref="S32:T32"/>
    <mergeCell ref="E33:H33"/>
    <mergeCell ref="I33:J33"/>
    <mergeCell ref="K33:L33"/>
    <mergeCell ref="M33:N33"/>
    <mergeCell ref="O33:P33"/>
    <mergeCell ref="Q33:R33"/>
    <mergeCell ref="S33:T33"/>
    <mergeCell ref="B32:C37"/>
    <mergeCell ref="E32:H32"/>
    <mergeCell ref="I32:J32"/>
    <mergeCell ref="K32:L32"/>
    <mergeCell ref="M32:N32"/>
    <mergeCell ref="O32:P32"/>
    <mergeCell ref="E34:H34"/>
    <mergeCell ref="I34:J34"/>
    <mergeCell ref="K34:L34"/>
    <mergeCell ref="M34:N34"/>
    <mergeCell ref="S30:T30"/>
    <mergeCell ref="E31:H31"/>
    <mergeCell ref="I31:J31"/>
    <mergeCell ref="K31:L31"/>
    <mergeCell ref="M31:N31"/>
    <mergeCell ref="O31:P31"/>
    <mergeCell ref="Q31:R31"/>
    <mergeCell ref="S31:T31"/>
    <mergeCell ref="E30:H30"/>
    <mergeCell ref="I30:J30"/>
    <mergeCell ref="K30:L30"/>
    <mergeCell ref="M30:N30"/>
    <mergeCell ref="O30:P30"/>
    <mergeCell ref="Q30:R30"/>
    <mergeCell ref="O28:P28"/>
    <mergeCell ref="Q28:R28"/>
    <mergeCell ref="S28:T28"/>
    <mergeCell ref="E29:H29"/>
    <mergeCell ref="I29:J29"/>
    <mergeCell ref="K29:L29"/>
    <mergeCell ref="M29:N29"/>
    <mergeCell ref="O29:P29"/>
    <mergeCell ref="Q29:R29"/>
    <mergeCell ref="S29:T29"/>
    <mergeCell ref="Q26:R26"/>
    <mergeCell ref="S26:T26"/>
    <mergeCell ref="E27:H27"/>
    <mergeCell ref="I27:J27"/>
    <mergeCell ref="K27:L27"/>
    <mergeCell ref="M27:N27"/>
    <mergeCell ref="O27:P27"/>
    <mergeCell ref="Q27:R27"/>
    <mergeCell ref="S27:T27"/>
    <mergeCell ref="B26:C31"/>
    <mergeCell ref="E26:H26"/>
    <mergeCell ref="I26:J26"/>
    <mergeCell ref="K26:L26"/>
    <mergeCell ref="M26:N26"/>
    <mergeCell ref="O26:P26"/>
    <mergeCell ref="E28:H28"/>
    <mergeCell ref="I28:J28"/>
    <mergeCell ref="K28:L28"/>
    <mergeCell ref="M28:N28"/>
    <mergeCell ref="S24:T24"/>
    <mergeCell ref="E25:H25"/>
    <mergeCell ref="I25:J25"/>
    <mergeCell ref="K25:L25"/>
    <mergeCell ref="M25:N25"/>
    <mergeCell ref="O25:P25"/>
    <mergeCell ref="Q25:R25"/>
    <mergeCell ref="S25:T25"/>
    <mergeCell ref="E24:H24"/>
    <mergeCell ref="I24:J24"/>
    <mergeCell ref="K24:L24"/>
    <mergeCell ref="M24:N24"/>
    <mergeCell ref="O24:P24"/>
    <mergeCell ref="Q24:R24"/>
    <mergeCell ref="O22:P22"/>
    <mergeCell ref="Q22:R22"/>
    <mergeCell ref="S22:T22"/>
    <mergeCell ref="E23:H23"/>
    <mergeCell ref="I23:J23"/>
    <mergeCell ref="K23:L23"/>
    <mergeCell ref="M23:N23"/>
    <mergeCell ref="O23:P23"/>
    <mergeCell ref="Q23:R23"/>
    <mergeCell ref="S23:T23"/>
    <mergeCell ref="Q20:R20"/>
    <mergeCell ref="S20:T20"/>
    <mergeCell ref="E21:H21"/>
    <mergeCell ref="I21:J21"/>
    <mergeCell ref="K21:L21"/>
    <mergeCell ref="M21:N21"/>
    <mergeCell ref="O21:P21"/>
    <mergeCell ref="Q21:R21"/>
    <mergeCell ref="S21:T21"/>
    <mergeCell ref="B20:C25"/>
    <mergeCell ref="E20:H20"/>
    <mergeCell ref="I20:J20"/>
    <mergeCell ref="K20:L20"/>
    <mergeCell ref="M20:N20"/>
    <mergeCell ref="O20:P20"/>
    <mergeCell ref="E22:H22"/>
    <mergeCell ref="I22:J22"/>
    <mergeCell ref="K22:L22"/>
    <mergeCell ref="M22:N22"/>
    <mergeCell ref="S18:T18"/>
    <mergeCell ref="E19:H19"/>
    <mergeCell ref="I19:J19"/>
    <mergeCell ref="K19:L19"/>
    <mergeCell ref="M19:N19"/>
    <mergeCell ref="O19:P19"/>
    <mergeCell ref="Q19:R19"/>
    <mergeCell ref="S19:T19"/>
    <mergeCell ref="E18:H18"/>
    <mergeCell ref="I18:J18"/>
    <mergeCell ref="K18:L18"/>
    <mergeCell ref="M18:N18"/>
    <mergeCell ref="O18:P18"/>
    <mergeCell ref="Q18:R18"/>
    <mergeCell ref="O16:P16"/>
    <mergeCell ref="Q16:R16"/>
    <mergeCell ref="S16:T16"/>
    <mergeCell ref="E17:H17"/>
    <mergeCell ref="I17:J17"/>
    <mergeCell ref="K17:L17"/>
    <mergeCell ref="M17:N17"/>
    <mergeCell ref="O17:P17"/>
    <mergeCell ref="Q17:R17"/>
    <mergeCell ref="S17:T17"/>
    <mergeCell ref="Q14:R14"/>
    <mergeCell ref="S14:T14"/>
    <mergeCell ref="E15:H15"/>
    <mergeCell ref="I15:J15"/>
    <mergeCell ref="K15:L15"/>
    <mergeCell ref="M15:N15"/>
    <mergeCell ref="O15:P15"/>
    <mergeCell ref="Q15:R15"/>
    <mergeCell ref="S15:T15"/>
    <mergeCell ref="B14:C19"/>
    <mergeCell ref="E14:H14"/>
    <mergeCell ref="I14:J14"/>
    <mergeCell ref="K14:L14"/>
    <mergeCell ref="M14:N14"/>
    <mergeCell ref="O14:P14"/>
    <mergeCell ref="E16:H16"/>
    <mergeCell ref="I16:J16"/>
    <mergeCell ref="K16:L16"/>
    <mergeCell ref="M16:N16"/>
    <mergeCell ref="S9:T9"/>
    <mergeCell ref="A11:T11"/>
    <mergeCell ref="A13:H13"/>
    <mergeCell ref="I13:J13"/>
    <mergeCell ref="K13:L13"/>
    <mergeCell ref="M13:N13"/>
    <mergeCell ref="O13:P13"/>
    <mergeCell ref="Q13:R13"/>
    <mergeCell ref="S13:T13"/>
    <mergeCell ref="C8:D9"/>
    <mergeCell ref="O8:P8"/>
    <mergeCell ref="Q8:R8"/>
    <mergeCell ref="S8:T8"/>
    <mergeCell ref="E9:F9"/>
    <mergeCell ref="G9:H9"/>
    <mergeCell ref="I9:J9"/>
    <mergeCell ref="K9:L9"/>
    <mergeCell ref="M9:N9"/>
    <mergeCell ref="O9:P9"/>
    <mergeCell ref="Q9:R9"/>
    <mergeCell ref="E8:F8"/>
    <mergeCell ref="G8:H8"/>
    <mergeCell ref="I8:J8"/>
    <mergeCell ref="K8:L8"/>
    <mergeCell ref="M8:N8"/>
    <mergeCell ref="S6:T6"/>
    <mergeCell ref="E7:F7"/>
    <mergeCell ref="G7:H7"/>
    <mergeCell ref="I7:J7"/>
    <mergeCell ref="K7:L7"/>
    <mergeCell ref="O7:P7"/>
    <mergeCell ref="Q7:R7"/>
    <mergeCell ref="S7:T7"/>
    <mergeCell ref="Q5:R5"/>
    <mergeCell ref="S5:T5"/>
    <mergeCell ref="O6:P6"/>
    <mergeCell ref="Q6:R6"/>
    <mergeCell ref="C6:D7"/>
    <mergeCell ref="E6:F6"/>
    <mergeCell ref="G6:H6"/>
    <mergeCell ref="I6:J6"/>
    <mergeCell ref="K6:L6"/>
    <mergeCell ref="M6:N6"/>
    <mergeCell ref="M7:N7"/>
    <mergeCell ref="M4:N4"/>
    <mergeCell ref="O4:P4"/>
    <mergeCell ref="Q4:R4"/>
    <mergeCell ref="S4:T4"/>
    <mergeCell ref="E5:F5"/>
    <mergeCell ref="G5:H5"/>
    <mergeCell ref="I5:J5"/>
    <mergeCell ref="K5:L5"/>
    <mergeCell ref="M5:N5"/>
    <mergeCell ref="O5:P5"/>
    <mergeCell ref="A1:T1"/>
    <mergeCell ref="A3:F3"/>
    <mergeCell ref="Q3:R3"/>
    <mergeCell ref="S3:T3"/>
    <mergeCell ref="A4:B9"/>
    <mergeCell ref="C4:D5"/>
    <mergeCell ref="E4:F4"/>
    <mergeCell ref="G4:H4"/>
    <mergeCell ref="I4:J4"/>
    <mergeCell ref="K4:L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8"/>
  <sheetViews>
    <sheetView showGridLines="0" tabSelected="1" zoomScaleSheetLayoutView="90" zoomScalePageLayoutView="0" workbookViewId="0" topLeftCell="A1">
      <selection activeCell="A1" sqref="A1:K1"/>
    </sheetView>
  </sheetViews>
  <sheetFormatPr defaultColWidth="9.00390625" defaultRowHeight="13.5"/>
  <cols>
    <col min="1" max="1" width="0.875" style="109" customWidth="1"/>
    <col min="2" max="2" width="15.625" style="109" customWidth="1"/>
    <col min="3" max="3" width="0.875" style="109" customWidth="1"/>
    <col min="4" max="11" width="8.625" style="109" customWidth="1"/>
    <col min="12" max="16384" width="9.00390625" style="109" customWidth="1"/>
  </cols>
  <sheetData>
    <row r="1" spans="1:11" ht="30" customHeight="1">
      <c r="A1" s="649" t="s">
        <v>113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</row>
    <row r="2" spans="2:11" ht="15" customHeight="1"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24" s="2" customFormat="1" ht="30" customHeight="1">
      <c r="A3" s="650" t="s">
        <v>122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1"/>
      <c r="M3" s="1"/>
      <c r="N3" s="1"/>
      <c r="P3" s="3"/>
      <c r="Q3" s="3"/>
      <c r="R3" s="3"/>
      <c r="S3" s="3"/>
      <c r="T3" s="3"/>
      <c r="U3" s="3"/>
      <c r="V3" s="3"/>
      <c r="W3" s="3"/>
      <c r="X3" s="3"/>
    </row>
    <row r="4" spans="2:11" ht="19.5" customHeight="1" thickBot="1">
      <c r="B4" s="109" t="s">
        <v>41</v>
      </c>
      <c r="K4" s="110" t="s">
        <v>22</v>
      </c>
    </row>
    <row r="5" spans="1:11" ht="19.5" customHeight="1">
      <c r="A5" s="111"/>
      <c r="B5" s="112" t="s">
        <v>46</v>
      </c>
      <c r="C5" s="113"/>
      <c r="D5" s="646" t="s">
        <v>169</v>
      </c>
      <c r="E5" s="647"/>
      <c r="F5" s="646" t="s">
        <v>199</v>
      </c>
      <c r="G5" s="647"/>
      <c r="H5" s="645" t="s">
        <v>227</v>
      </c>
      <c r="I5" s="646"/>
      <c r="J5" s="645" t="s">
        <v>284</v>
      </c>
      <c r="K5" s="646"/>
    </row>
    <row r="6" spans="2:11" ht="19.5" customHeight="1">
      <c r="B6" s="114" t="s">
        <v>28</v>
      </c>
      <c r="C6" s="139"/>
      <c r="D6" s="648">
        <v>75409</v>
      </c>
      <c r="E6" s="643"/>
      <c r="F6" s="643">
        <v>75901</v>
      </c>
      <c r="G6" s="643"/>
      <c r="H6" s="643">
        <v>74096</v>
      </c>
      <c r="I6" s="643"/>
      <c r="J6" s="643">
        <v>76034</v>
      </c>
      <c r="K6" s="643"/>
    </row>
    <row r="7" spans="2:11" ht="19.5" customHeight="1">
      <c r="B7" s="114" t="s">
        <v>29</v>
      </c>
      <c r="C7" s="139"/>
      <c r="D7" s="644">
        <v>33786</v>
      </c>
      <c r="E7" s="639"/>
      <c r="F7" s="639">
        <v>34262</v>
      </c>
      <c r="G7" s="639"/>
      <c r="H7" s="639">
        <v>31856</v>
      </c>
      <c r="I7" s="639"/>
      <c r="J7" s="639">
        <v>21724</v>
      </c>
      <c r="K7" s="639"/>
    </row>
    <row r="8" spans="2:11" ht="19.5" customHeight="1">
      <c r="B8" s="114" t="s">
        <v>206</v>
      </c>
      <c r="C8" s="139"/>
      <c r="D8" s="644">
        <v>4703</v>
      </c>
      <c r="E8" s="639"/>
      <c r="F8" s="639">
        <v>5340</v>
      </c>
      <c r="G8" s="639"/>
      <c r="H8" s="639">
        <v>6171</v>
      </c>
      <c r="I8" s="639"/>
      <c r="J8" s="639">
        <v>14286</v>
      </c>
      <c r="K8" s="639"/>
    </row>
    <row r="9" spans="2:11" ht="19.5" customHeight="1">
      <c r="B9" s="114" t="s">
        <v>30</v>
      </c>
      <c r="C9" s="139"/>
      <c r="D9" s="644">
        <v>591</v>
      </c>
      <c r="E9" s="639"/>
      <c r="F9" s="639">
        <v>238</v>
      </c>
      <c r="G9" s="639"/>
      <c r="H9" s="639">
        <v>204</v>
      </c>
      <c r="I9" s="639"/>
      <c r="J9" s="639">
        <v>174</v>
      </c>
      <c r="K9" s="639"/>
    </row>
    <row r="10" spans="2:11" ht="19.5" customHeight="1">
      <c r="B10" s="114" t="s">
        <v>31</v>
      </c>
      <c r="C10" s="139"/>
      <c r="D10" s="644">
        <v>1161</v>
      </c>
      <c r="E10" s="639"/>
      <c r="F10" s="639">
        <v>1827</v>
      </c>
      <c r="G10" s="639"/>
      <c r="H10" s="639">
        <v>2945</v>
      </c>
      <c r="I10" s="639"/>
      <c r="J10" s="639">
        <v>7065</v>
      </c>
      <c r="K10" s="639"/>
    </row>
    <row r="11" spans="2:11" ht="19.5" customHeight="1">
      <c r="B11" s="114" t="s">
        <v>32</v>
      </c>
      <c r="C11" s="139"/>
      <c r="D11" s="644">
        <v>569</v>
      </c>
      <c r="E11" s="639"/>
      <c r="F11" s="639">
        <v>173</v>
      </c>
      <c r="G11" s="639"/>
      <c r="H11" s="639">
        <v>195</v>
      </c>
      <c r="I11" s="639"/>
      <c r="J11" s="639">
        <v>139</v>
      </c>
      <c r="K11" s="639"/>
    </row>
    <row r="12" spans="2:11" ht="19.5" customHeight="1">
      <c r="B12" s="114" t="s">
        <v>33</v>
      </c>
      <c r="C12" s="139"/>
      <c r="D12" s="644">
        <v>12692</v>
      </c>
      <c r="E12" s="639"/>
      <c r="F12" s="639">
        <v>11931</v>
      </c>
      <c r="G12" s="639"/>
      <c r="H12" s="639">
        <v>12694</v>
      </c>
      <c r="I12" s="639"/>
      <c r="J12" s="639">
        <v>12457</v>
      </c>
      <c r="K12" s="639"/>
    </row>
    <row r="13" spans="2:11" ht="19.5" customHeight="1">
      <c r="B13" s="114" t="s">
        <v>34</v>
      </c>
      <c r="C13" s="139"/>
      <c r="D13" s="644">
        <v>6213</v>
      </c>
      <c r="E13" s="639"/>
      <c r="F13" s="639">
        <v>6239</v>
      </c>
      <c r="G13" s="639"/>
      <c r="H13" s="639">
        <v>6287</v>
      </c>
      <c r="I13" s="639"/>
      <c r="J13" s="639">
        <v>7449</v>
      </c>
      <c r="K13" s="639"/>
    </row>
    <row r="14" spans="2:11" ht="19.5" customHeight="1">
      <c r="B14" s="114" t="s">
        <v>35</v>
      </c>
      <c r="C14" s="139"/>
      <c r="D14" s="644">
        <v>8572</v>
      </c>
      <c r="E14" s="639"/>
      <c r="F14" s="639">
        <v>9540</v>
      </c>
      <c r="G14" s="639"/>
      <c r="H14" s="639">
        <v>7755</v>
      </c>
      <c r="I14" s="639"/>
      <c r="J14" s="639">
        <v>6654</v>
      </c>
      <c r="K14" s="639"/>
    </row>
    <row r="15" spans="2:11" ht="19.5" customHeight="1">
      <c r="B15" s="114" t="s">
        <v>36</v>
      </c>
      <c r="C15" s="139"/>
      <c r="D15" s="644">
        <v>663</v>
      </c>
      <c r="E15" s="639"/>
      <c r="F15" s="639">
        <v>568</v>
      </c>
      <c r="G15" s="639"/>
      <c r="H15" s="639">
        <v>719</v>
      </c>
      <c r="I15" s="639"/>
      <c r="J15" s="639">
        <v>692</v>
      </c>
      <c r="K15" s="639"/>
    </row>
    <row r="16" spans="2:11" ht="19.5" customHeight="1">
      <c r="B16" s="114" t="s">
        <v>37</v>
      </c>
      <c r="C16" s="139"/>
      <c r="D16" s="644">
        <v>1891</v>
      </c>
      <c r="E16" s="639"/>
      <c r="F16" s="639">
        <v>1175</v>
      </c>
      <c r="G16" s="639"/>
      <c r="H16" s="639">
        <v>1068</v>
      </c>
      <c r="I16" s="639"/>
      <c r="J16" s="639">
        <v>1104</v>
      </c>
      <c r="K16" s="639"/>
    </row>
    <row r="17" spans="2:11" ht="19.5" customHeight="1">
      <c r="B17" s="114" t="s">
        <v>38</v>
      </c>
      <c r="C17" s="139"/>
      <c r="D17" s="644">
        <v>2574</v>
      </c>
      <c r="E17" s="639"/>
      <c r="F17" s="639">
        <v>2824</v>
      </c>
      <c r="G17" s="639"/>
      <c r="H17" s="639">
        <v>2765</v>
      </c>
      <c r="I17" s="639"/>
      <c r="J17" s="639">
        <v>2755</v>
      </c>
      <c r="K17" s="639"/>
    </row>
    <row r="18" spans="2:11" ht="19.5" customHeight="1">
      <c r="B18" s="114" t="s">
        <v>39</v>
      </c>
      <c r="C18" s="139"/>
      <c r="D18" s="644">
        <v>1922</v>
      </c>
      <c r="E18" s="639"/>
      <c r="F18" s="639">
        <v>1710</v>
      </c>
      <c r="G18" s="639"/>
      <c r="H18" s="639">
        <v>1374</v>
      </c>
      <c r="I18" s="639"/>
      <c r="J18" s="639">
        <v>1479</v>
      </c>
      <c r="K18" s="639"/>
    </row>
    <row r="19" spans="1:11" ht="19.5" customHeight="1">
      <c r="A19" s="116"/>
      <c r="B19" s="117" t="s">
        <v>40</v>
      </c>
      <c r="C19" s="143"/>
      <c r="D19" s="642">
        <v>72</v>
      </c>
      <c r="E19" s="641"/>
      <c r="F19" s="641">
        <v>74</v>
      </c>
      <c r="G19" s="641"/>
      <c r="H19" s="641">
        <v>63</v>
      </c>
      <c r="I19" s="641"/>
      <c r="J19" s="641">
        <v>56</v>
      </c>
      <c r="K19" s="641"/>
    </row>
    <row r="20" spans="2:11" ht="19.5" customHeight="1">
      <c r="B20" s="118"/>
      <c r="C20" s="118"/>
      <c r="D20" s="119"/>
      <c r="E20" s="119"/>
      <c r="F20" s="119"/>
      <c r="G20" s="119"/>
      <c r="H20" s="119"/>
      <c r="I20" s="119"/>
      <c r="J20" s="640" t="s">
        <v>45</v>
      </c>
      <c r="K20" s="640"/>
    </row>
    <row r="21" spans="2:11" ht="19.5" customHeight="1" thickBot="1">
      <c r="B21" s="109" t="s">
        <v>42</v>
      </c>
      <c r="K21" s="110" t="s">
        <v>22</v>
      </c>
    </row>
    <row r="22" spans="1:11" ht="19.5" customHeight="1">
      <c r="A22" s="111"/>
      <c r="B22" s="112" t="s">
        <v>46</v>
      </c>
      <c r="C22" s="112"/>
      <c r="D22" s="646" t="s">
        <v>169</v>
      </c>
      <c r="E22" s="647"/>
      <c r="F22" s="646" t="s">
        <v>199</v>
      </c>
      <c r="G22" s="647"/>
      <c r="H22" s="645" t="s">
        <v>227</v>
      </c>
      <c r="I22" s="646"/>
      <c r="J22" s="645" t="s">
        <v>284</v>
      </c>
      <c r="K22" s="646"/>
    </row>
    <row r="23" spans="2:11" ht="19.5" customHeight="1">
      <c r="B23" s="114" t="s">
        <v>28</v>
      </c>
      <c r="C23" s="182"/>
      <c r="D23" s="648">
        <v>44158</v>
      </c>
      <c r="E23" s="643"/>
      <c r="F23" s="643">
        <v>47209</v>
      </c>
      <c r="G23" s="643"/>
      <c r="H23" s="639">
        <v>52881</v>
      </c>
      <c r="I23" s="639"/>
      <c r="J23" s="639">
        <v>56304</v>
      </c>
      <c r="K23" s="639"/>
    </row>
    <row r="24" spans="2:11" ht="19.5" customHeight="1">
      <c r="B24" s="114" t="s">
        <v>29</v>
      </c>
      <c r="C24" s="139"/>
      <c r="D24" s="644">
        <v>20514</v>
      </c>
      <c r="E24" s="639"/>
      <c r="F24" s="639">
        <v>20266</v>
      </c>
      <c r="G24" s="639"/>
      <c r="H24" s="639">
        <v>27124</v>
      </c>
      <c r="I24" s="639"/>
      <c r="J24" s="639">
        <v>29141</v>
      </c>
      <c r="K24" s="639"/>
    </row>
    <row r="25" spans="2:11" ht="19.5" customHeight="1">
      <c r="B25" s="114" t="s">
        <v>206</v>
      </c>
      <c r="C25" s="139"/>
      <c r="D25" s="644">
        <v>8526</v>
      </c>
      <c r="E25" s="639"/>
      <c r="F25" s="639">
        <v>9433</v>
      </c>
      <c r="G25" s="639"/>
      <c r="H25" s="639">
        <v>7256</v>
      </c>
      <c r="I25" s="639"/>
      <c r="J25" s="639">
        <v>8111</v>
      </c>
      <c r="K25" s="639"/>
    </row>
    <row r="26" spans="2:11" ht="19.5" customHeight="1">
      <c r="B26" s="114" t="s">
        <v>30</v>
      </c>
      <c r="C26" s="139"/>
      <c r="D26" s="644">
        <v>459</v>
      </c>
      <c r="E26" s="639"/>
      <c r="F26" s="639">
        <v>423</v>
      </c>
      <c r="G26" s="639"/>
      <c r="H26" s="639">
        <v>222</v>
      </c>
      <c r="I26" s="639"/>
      <c r="J26" s="639">
        <v>125</v>
      </c>
      <c r="K26" s="639"/>
    </row>
    <row r="27" spans="2:11" ht="19.5" customHeight="1">
      <c r="B27" s="114" t="s">
        <v>31</v>
      </c>
      <c r="C27" s="139"/>
      <c r="D27" s="644">
        <v>43</v>
      </c>
      <c r="E27" s="639"/>
      <c r="F27" s="639">
        <v>333</v>
      </c>
      <c r="G27" s="639"/>
      <c r="H27" s="639">
        <v>1080</v>
      </c>
      <c r="I27" s="639"/>
      <c r="J27" s="639">
        <v>1714</v>
      </c>
      <c r="K27" s="639"/>
    </row>
    <row r="28" spans="2:11" ht="19.5" customHeight="1">
      <c r="B28" s="114" t="s">
        <v>32</v>
      </c>
      <c r="C28" s="139"/>
      <c r="D28" s="644">
        <v>2417</v>
      </c>
      <c r="E28" s="639"/>
      <c r="F28" s="639">
        <v>2410</v>
      </c>
      <c r="G28" s="639"/>
      <c r="H28" s="639">
        <v>1276</v>
      </c>
      <c r="I28" s="639"/>
      <c r="J28" s="639">
        <v>406</v>
      </c>
      <c r="K28" s="639"/>
    </row>
    <row r="29" spans="2:11" ht="19.5" customHeight="1">
      <c r="B29" s="114" t="s">
        <v>33</v>
      </c>
      <c r="C29" s="139"/>
      <c r="D29" s="644">
        <v>996</v>
      </c>
      <c r="E29" s="639"/>
      <c r="F29" s="639">
        <v>1000</v>
      </c>
      <c r="G29" s="639"/>
      <c r="H29" s="639">
        <v>1240</v>
      </c>
      <c r="I29" s="639"/>
      <c r="J29" s="639">
        <v>1109</v>
      </c>
      <c r="K29" s="639"/>
    </row>
    <row r="30" spans="2:11" ht="19.5" customHeight="1">
      <c r="B30" s="114" t="s">
        <v>34</v>
      </c>
      <c r="C30" s="139"/>
      <c r="D30" s="644">
        <v>7081</v>
      </c>
      <c r="E30" s="639"/>
      <c r="F30" s="639">
        <v>9076</v>
      </c>
      <c r="G30" s="639"/>
      <c r="H30" s="639">
        <v>9202</v>
      </c>
      <c r="I30" s="639"/>
      <c r="J30" s="639">
        <v>10129</v>
      </c>
      <c r="K30" s="639"/>
    </row>
    <row r="31" spans="2:11" ht="19.5" customHeight="1">
      <c r="B31" s="114" t="s">
        <v>35</v>
      </c>
      <c r="C31" s="139"/>
      <c r="D31" s="644">
        <v>1137</v>
      </c>
      <c r="E31" s="639"/>
      <c r="F31" s="639">
        <v>1085</v>
      </c>
      <c r="G31" s="639"/>
      <c r="H31" s="639">
        <v>1502</v>
      </c>
      <c r="I31" s="639"/>
      <c r="J31" s="639">
        <v>2384</v>
      </c>
      <c r="K31" s="639"/>
    </row>
    <row r="32" spans="2:11" ht="19.5" customHeight="1">
      <c r="B32" s="114" t="s">
        <v>36</v>
      </c>
      <c r="C32" s="139"/>
      <c r="D32" s="644">
        <v>20</v>
      </c>
      <c r="E32" s="639"/>
      <c r="F32" s="639" t="s">
        <v>148</v>
      </c>
      <c r="G32" s="639"/>
      <c r="H32" s="639" t="s">
        <v>148</v>
      </c>
      <c r="I32" s="639"/>
      <c r="J32" s="639">
        <v>2</v>
      </c>
      <c r="K32" s="639"/>
    </row>
    <row r="33" spans="2:11" ht="19.5" customHeight="1">
      <c r="B33" s="114" t="s">
        <v>37</v>
      </c>
      <c r="C33" s="139"/>
      <c r="D33" s="644" t="s">
        <v>148</v>
      </c>
      <c r="E33" s="639"/>
      <c r="F33" s="639" t="s">
        <v>148</v>
      </c>
      <c r="G33" s="639"/>
      <c r="H33" s="639" t="s">
        <v>148</v>
      </c>
      <c r="I33" s="639"/>
      <c r="J33" s="639" t="s">
        <v>148</v>
      </c>
      <c r="K33" s="639"/>
    </row>
    <row r="34" spans="2:11" ht="19.5" customHeight="1">
      <c r="B34" s="114" t="s">
        <v>38</v>
      </c>
      <c r="C34" s="139"/>
      <c r="D34" s="644">
        <v>107</v>
      </c>
      <c r="E34" s="639"/>
      <c r="F34" s="639">
        <v>65</v>
      </c>
      <c r="G34" s="639"/>
      <c r="H34" s="639">
        <v>33</v>
      </c>
      <c r="I34" s="639"/>
      <c r="J34" s="639">
        <v>42</v>
      </c>
      <c r="K34" s="639"/>
    </row>
    <row r="35" spans="2:11" ht="19.5" customHeight="1">
      <c r="B35" s="114" t="s">
        <v>39</v>
      </c>
      <c r="C35" s="139"/>
      <c r="D35" s="644" t="s">
        <v>148</v>
      </c>
      <c r="E35" s="639"/>
      <c r="F35" s="639" t="s">
        <v>148</v>
      </c>
      <c r="G35" s="639"/>
      <c r="H35" s="639" t="s">
        <v>148</v>
      </c>
      <c r="I35" s="639"/>
      <c r="J35" s="639" t="s">
        <v>148</v>
      </c>
      <c r="K35" s="639"/>
    </row>
    <row r="36" spans="2:11" ht="19.5" customHeight="1">
      <c r="B36" s="118" t="s">
        <v>40</v>
      </c>
      <c r="C36" s="139"/>
      <c r="D36" s="644" t="s">
        <v>148</v>
      </c>
      <c r="E36" s="639"/>
      <c r="F36" s="639" t="s">
        <v>148</v>
      </c>
      <c r="G36" s="639"/>
      <c r="H36" s="639" t="s">
        <v>148</v>
      </c>
      <c r="I36" s="639"/>
      <c r="J36" s="639" t="s">
        <v>148</v>
      </c>
      <c r="K36" s="639"/>
    </row>
    <row r="37" spans="1:11" ht="19.5" customHeight="1">
      <c r="A37" s="116"/>
      <c r="B37" s="117" t="s">
        <v>43</v>
      </c>
      <c r="C37" s="143"/>
      <c r="D37" s="642">
        <v>2858</v>
      </c>
      <c r="E37" s="641"/>
      <c r="F37" s="641">
        <v>3118</v>
      </c>
      <c r="G37" s="641"/>
      <c r="H37" s="641">
        <v>3946</v>
      </c>
      <c r="I37" s="641"/>
      <c r="J37" s="641">
        <v>3141</v>
      </c>
      <c r="K37" s="641"/>
    </row>
    <row r="38" spans="2:11" ht="19.5" customHeight="1">
      <c r="B38" s="120"/>
      <c r="C38" s="120"/>
      <c r="D38" s="115"/>
      <c r="E38" s="115"/>
      <c r="F38" s="115"/>
      <c r="G38" s="115"/>
      <c r="H38" s="115"/>
      <c r="I38" s="115"/>
      <c r="J38" s="640" t="s">
        <v>45</v>
      </c>
      <c r="K38" s="640"/>
    </row>
  </sheetData>
  <sheetProtection/>
  <mergeCells count="128">
    <mergeCell ref="J32:K32"/>
    <mergeCell ref="J33:K33"/>
    <mergeCell ref="J34:K34"/>
    <mergeCell ref="J35:K35"/>
    <mergeCell ref="J36:K36"/>
    <mergeCell ref="J37:K37"/>
    <mergeCell ref="J17:K17"/>
    <mergeCell ref="J18:K18"/>
    <mergeCell ref="J19:K19"/>
    <mergeCell ref="J22:K22"/>
    <mergeCell ref="F34:G34"/>
    <mergeCell ref="D33:E33"/>
    <mergeCell ref="D34:E34"/>
    <mergeCell ref="F33:G33"/>
    <mergeCell ref="J23:K23"/>
    <mergeCell ref="J24:K24"/>
    <mergeCell ref="J9:K9"/>
    <mergeCell ref="J10:K10"/>
    <mergeCell ref="J11:K11"/>
    <mergeCell ref="J12:K12"/>
    <mergeCell ref="J13:K13"/>
    <mergeCell ref="J14:K14"/>
    <mergeCell ref="J5:K5"/>
    <mergeCell ref="D8:E8"/>
    <mergeCell ref="D7:E7"/>
    <mergeCell ref="D6:E6"/>
    <mergeCell ref="J6:K6"/>
    <mergeCell ref="J7:K7"/>
    <mergeCell ref="J8:K8"/>
    <mergeCell ref="H6:I6"/>
    <mergeCell ref="H7:I7"/>
    <mergeCell ref="H8:I8"/>
    <mergeCell ref="A1:K1"/>
    <mergeCell ref="A3:K3"/>
    <mergeCell ref="F5:G5"/>
    <mergeCell ref="D32:E32"/>
    <mergeCell ref="F32:G32"/>
    <mergeCell ref="H32:I32"/>
    <mergeCell ref="D31:E31"/>
    <mergeCell ref="F31:G31"/>
    <mergeCell ref="D29:E29"/>
    <mergeCell ref="F29:G29"/>
    <mergeCell ref="H33:I33"/>
    <mergeCell ref="H34:I34"/>
    <mergeCell ref="H35:I35"/>
    <mergeCell ref="D37:E37"/>
    <mergeCell ref="F37:G37"/>
    <mergeCell ref="H37:I37"/>
    <mergeCell ref="D35:E35"/>
    <mergeCell ref="F35:G35"/>
    <mergeCell ref="D36:E36"/>
    <mergeCell ref="J28:K28"/>
    <mergeCell ref="J29:K29"/>
    <mergeCell ref="F36:G36"/>
    <mergeCell ref="H31:I31"/>
    <mergeCell ref="D30:E30"/>
    <mergeCell ref="F30:G30"/>
    <mergeCell ref="H30:I30"/>
    <mergeCell ref="J30:K30"/>
    <mergeCell ref="J31:K31"/>
    <mergeCell ref="H36:I36"/>
    <mergeCell ref="F27:G27"/>
    <mergeCell ref="H27:I27"/>
    <mergeCell ref="D26:E26"/>
    <mergeCell ref="F26:G26"/>
    <mergeCell ref="H26:I26"/>
    <mergeCell ref="H29:I29"/>
    <mergeCell ref="D28:E28"/>
    <mergeCell ref="F28:G28"/>
    <mergeCell ref="H28:I28"/>
    <mergeCell ref="J26:K26"/>
    <mergeCell ref="J27:K27"/>
    <mergeCell ref="D25:E25"/>
    <mergeCell ref="F25:G25"/>
    <mergeCell ref="H25:I25"/>
    <mergeCell ref="D24:E24"/>
    <mergeCell ref="F24:G24"/>
    <mergeCell ref="H24:I24"/>
    <mergeCell ref="J25:K25"/>
    <mergeCell ref="D27:E27"/>
    <mergeCell ref="D23:E23"/>
    <mergeCell ref="F23:G23"/>
    <mergeCell ref="H23:I23"/>
    <mergeCell ref="D22:E22"/>
    <mergeCell ref="F22:G22"/>
    <mergeCell ref="H22:I22"/>
    <mergeCell ref="H9:I9"/>
    <mergeCell ref="H5:I5"/>
    <mergeCell ref="D11:E11"/>
    <mergeCell ref="D12:E12"/>
    <mergeCell ref="D9:E9"/>
    <mergeCell ref="D10:E10"/>
    <mergeCell ref="D5:E5"/>
    <mergeCell ref="D13:E13"/>
    <mergeCell ref="D14:E14"/>
    <mergeCell ref="D15:E15"/>
    <mergeCell ref="D16:E16"/>
    <mergeCell ref="D17:E17"/>
    <mergeCell ref="D18:E18"/>
    <mergeCell ref="D19:E19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H10:I10"/>
    <mergeCell ref="H11:I11"/>
    <mergeCell ref="H12:I12"/>
    <mergeCell ref="H13:I13"/>
    <mergeCell ref="J15:K15"/>
    <mergeCell ref="J16:K16"/>
    <mergeCell ref="J20:K20"/>
    <mergeCell ref="J38:K38"/>
    <mergeCell ref="H19:I19"/>
    <mergeCell ref="H14:I14"/>
    <mergeCell ref="H15:I15"/>
    <mergeCell ref="H16:I16"/>
    <mergeCell ref="H17:I17"/>
    <mergeCell ref="H18:I18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4"/>
  <sheetViews>
    <sheetView showGridLines="0" zoomScaleSheetLayoutView="100" zoomScalePageLayoutView="0" workbookViewId="0" topLeftCell="A1">
      <selection activeCell="A1" sqref="A1:U1"/>
    </sheetView>
  </sheetViews>
  <sheetFormatPr defaultColWidth="9.00390625" defaultRowHeight="19.5" customHeight="1"/>
  <cols>
    <col min="1" max="1" width="0.875" style="2" customWidth="1"/>
    <col min="2" max="2" width="12.625" style="2" customWidth="1"/>
    <col min="3" max="3" width="0.875" style="2" customWidth="1"/>
    <col min="4" max="4" width="4.625" style="2" customWidth="1"/>
    <col min="5" max="5" width="6.625" style="2" customWidth="1"/>
    <col min="6" max="6" width="4.625" style="2" customWidth="1"/>
    <col min="7" max="7" width="6.625" style="2" customWidth="1"/>
    <col min="8" max="8" width="4.625" style="2" customWidth="1"/>
    <col min="9" max="9" width="6.625" style="2" customWidth="1"/>
    <col min="10" max="22" width="3.125" style="2" customWidth="1"/>
    <col min="23" max="23" width="7.25390625" style="2" bestFit="1" customWidth="1"/>
    <col min="24" max="24" width="9.625" style="2" bestFit="1" customWidth="1"/>
    <col min="25" max="25" width="8.00390625" style="2" bestFit="1" customWidth="1"/>
    <col min="26" max="26" width="9.625" style="2" bestFit="1" customWidth="1"/>
    <col min="27" max="27" width="8.00390625" style="2" bestFit="1" customWidth="1"/>
    <col min="28" max="28" width="7.375" style="2" bestFit="1" customWidth="1"/>
    <col min="29" max="29" width="6.25390625" style="2" bestFit="1" customWidth="1"/>
    <col min="30" max="31" width="11.00390625" style="2" customWidth="1"/>
    <col min="32" max="16384" width="9.00390625" style="2" customWidth="1"/>
  </cols>
  <sheetData>
    <row r="1" spans="1:31" ht="30" customHeight="1">
      <c r="A1" s="650" t="s">
        <v>193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W1" s="3"/>
      <c r="X1" s="3"/>
      <c r="Y1" s="3"/>
      <c r="Z1" s="3"/>
      <c r="AA1" s="3"/>
      <c r="AB1" s="3"/>
      <c r="AC1" s="3"/>
      <c r="AD1" s="3"/>
      <c r="AE1" s="3"/>
    </row>
    <row r="2" spans="3:31" ht="19.5" customHeight="1" thickBot="1">
      <c r="C2" s="3"/>
      <c r="D2" s="3"/>
      <c r="U2" s="4" t="s">
        <v>7</v>
      </c>
      <c r="W2" s="3"/>
      <c r="X2" s="3"/>
      <c r="Y2" s="3"/>
      <c r="Z2" s="3"/>
      <c r="AA2" s="3"/>
      <c r="AB2" s="3"/>
      <c r="AC2" s="3"/>
      <c r="AD2" s="3"/>
      <c r="AE2" s="3"/>
    </row>
    <row r="3" spans="1:31" ht="19.5" customHeight="1">
      <c r="A3" s="76"/>
      <c r="B3" s="669" t="s">
        <v>47</v>
      </c>
      <c r="C3" s="77"/>
      <c r="D3" s="664" t="s">
        <v>231</v>
      </c>
      <c r="E3" s="664"/>
      <c r="F3" s="664" t="s">
        <v>8</v>
      </c>
      <c r="G3" s="664"/>
      <c r="H3" s="664" t="s">
        <v>5</v>
      </c>
      <c r="I3" s="664"/>
      <c r="J3" s="660" t="s">
        <v>9</v>
      </c>
      <c r="K3" s="660"/>
      <c r="L3" s="660"/>
      <c r="M3" s="664" t="s">
        <v>10</v>
      </c>
      <c r="N3" s="664"/>
      <c r="O3" s="664"/>
      <c r="P3" s="664" t="s">
        <v>11</v>
      </c>
      <c r="Q3" s="664"/>
      <c r="R3" s="664"/>
      <c r="S3" s="660" t="s">
        <v>12</v>
      </c>
      <c r="T3" s="660"/>
      <c r="U3" s="661"/>
      <c r="W3" s="3"/>
      <c r="X3" s="3"/>
      <c r="Y3" s="3"/>
      <c r="Z3" s="3"/>
      <c r="AA3" s="3"/>
      <c r="AB3" s="3"/>
      <c r="AC3" s="3"/>
      <c r="AD3" s="3"/>
      <c r="AE3" s="3"/>
    </row>
    <row r="4" spans="1:31" s="7" customFormat="1" ht="19.5" customHeight="1">
      <c r="A4" s="74"/>
      <c r="B4" s="670"/>
      <c r="C4" s="58"/>
      <c r="D4" s="75" t="s">
        <v>13</v>
      </c>
      <c r="E4" s="75" t="s">
        <v>14</v>
      </c>
      <c r="F4" s="75" t="s">
        <v>13</v>
      </c>
      <c r="G4" s="75" t="s">
        <v>14</v>
      </c>
      <c r="H4" s="75" t="s">
        <v>13</v>
      </c>
      <c r="I4" s="75" t="s">
        <v>14</v>
      </c>
      <c r="J4" s="662"/>
      <c r="K4" s="662"/>
      <c r="L4" s="662"/>
      <c r="M4" s="665"/>
      <c r="N4" s="665"/>
      <c r="O4" s="665"/>
      <c r="P4" s="665"/>
      <c r="Q4" s="665"/>
      <c r="R4" s="665"/>
      <c r="S4" s="662"/>
      <c r="T4" s="662"/>
      <c r="U4" s="663"/>
      <c r="V4" s="5"/>
      <c r="W4" s="6"/>
      <c r="X4" s="5"/>
      <c r="Y4" s="5"/>
      <c r="Z4" s="5"/>
      <c r="AA4" s="5"/>
      <c r="AB4" s="5"/>
      <c r="AC4" s="5"/>
      <c r="AD4" s="5"/>
      <c r="AE4" s="5"/>
    </row>
    <row r="5" spans="1:31" ht="19.5" customHeight="1">
      <c r="A5" s="78"/>
      <c r="B5" s="73" t="s">
        <v>126</v>
      </c>
      <c r="C5" s="80"/>
      <c r="D5" s="34">
        <v>4</v>
      </c>
      <c r="E5" s="20">
        <v>982</v>
      </c>
      <c r="F5" s="20">
        <v>48</v>
      </c>
      <c r="G5" s="20">
        <v>163</v>
      </c>
      <c r="H5" s="20">
        <v>52</v>
      </c>
      <c r="I5" s="20">
        <v>1145</v>
      </c>
      <c r="J5" s="654">
        <v>27</v>
      </c>
      <c r="K5" s="654"/>
      <c r="L5" s="654"/>
      <c r="M5" s="654">
        <v>1</v>
      </c>
      <c r="N5" s="654"/>
      <c r="O5" s="654"/>
      <c r="P5" s="654">
        <v>44</v>
      </c>
      <c r="Q5" s="654"/>
      <c r="R5" s="654"/>
      <c r="S5" s="654">
        <v>20</v>
      </c>
      <c r="T5" s="654"/>
      <c r="U5" s="654"/>
      <c r="W5" s="3"/>
      <c r="X5" s="3"/>
      <c r="Y5" s="3"/>
      <c r="Z5" s="3"/>
      <c r="AA5" s="3"/>
      <c r="AB5" s="3"/>
      <c r="AC5" s="3"/>
      <c r="AD5" s="3"/>
      <c r="AE5" s="3"/>
    </row>
    <row r="6" spans="1:31" ht="19.5" customHeight="1">
      <c r="A6" s="3"/>
      <c r="B6" s="79" t="s">
        <v>146</v>
      </c>
      <c r="C6" s="80"/>
      <c r="D6" s="34">
        <v>4</v>
      </c>
      <c r="E6" s="20">
        <v>982</v>
      </c>
      <c r="F6" s="20">
        <v>47</v>
      </c>
      <c r="G6" s="20">
        <v>165</v>
      </c>
      <c r="H6" s="20">
        <v>51</v>
      </c>
      <c r="I6" s="20">
        <v>1147</v>
      </c>
      <c r="J6" s="652">
        <v>27</v>
      </c>
      <c r="K6" s="652"/>
      <c r="L6" s="652"/>
      <c r="M6" s="652">
        <v>1</v>
      </c>
      <c r="N6" s="652"/>
      <c r="O6" s="652"/>
      <c r="P6" s="652">
        <v>38</v>
      </c>
      <c r="Q6" s="652"/>
      <c r="R6" s="652"/>
      <c r="S6" s="652">
        <v>20</v>
      </c>
      <c r="T6" s="652"/>
      <c r="U6" s="652"/>
      <c r="W6" s="3"/>
      <c r="X6" s="3"/>
      <c r="Y6" s="3"/>
      <c r="Z6" s="3"/>
      <c r="AA6" s="3"/>
      <c r="AB6" s="3"/>
      <c r="AC6" s="3"/>
      <c r="AD6" s="3"/>
      <c r="AE6" s="3"/>
    </row>
    <row r="7" spans="1:31" ht="19.5" customHeight="1">
      <c r="A7" s="3"/>
      <c r="B7" s="79" t="s">
        <v>171</v>
      </c>
      <c r="C7" s="80"/>
      <c r="D7" s="34">
        <v>4</v>
      </c>
      <c r="E7" s="20">
        <v>982</v>
      </c>
      <c r="F7" s="20">
        <v>46</v>
      </c>
      <c r="G7" s="20">
        <v>159</v>
      </c>
      <c r="H7" s="20">
        <v>50</v>
      </c>
      <c r="I7" s="20">
        <v>1141</v>
      </c>
      <c r="J7" s="652">
        <v>28</v>
      </c>
      <c r="K7" s="652"/>
      <c r="L7" s="652"/>
      <c r="M7" s="652">
        <v>1</v>
      </c>
      <c r="N7" s="652"/>
      <c r="O7" s="652"/>
      <c r="P7" s="652">
        <v>38</v>
      </c>
      <c r="Q7" s="652"/>
      <c r="R7" s="652"/>
      <c r="S7" s="652">
        <v>20</v>
      </c>
      <c r="T7" s="652"/>
      <c r="U7" s="652"/>
      <c r="W7" s="9"/>
      <c r="X7" s="9"/>
      <c r="Y7" s="9"/>
      <c r="Z7" s="9"/>
      <c r="AA7" s="9"/>
      <c r="AB7" s="9"/>
      <c r="AC7" s="9"/>
      <c r="AD7" s="9"/>
      <c r="AE7" s="9"/>
    </row>
    <row r="8" spans="1:31" ht="19.5" customHeight="1">
      <c r="A8" s="3"/>
      <c r="B8" s="79" t="s">
        <v>200</v>
      </c>
      <c r="C8" s="80"/>
      <c r="D8" s="34">
        <v>4</v>
      </c>
      <c r="E8" s="20">
        <v>982</v>
      </c>
      <c r="F8" s="20">
        <v>45</v>
      </c>
      <c r="G8" s="20">
        <v>164</v>
      </c>
      <c r="H8" s="20">
        <v>49</v>
      </c>
      <c r="I8" s="20">
        <v>1146</v>
      </c>
      <c r="J8" s="652">
        <v>27</v>
      </c>
      <c r="K8" s="652"/>
      <c r="L8" s="652"/>
      <c r="M8" s="652">
        <v>1</v>
      </c>
      <c r="N8" s="652"/>
      <c r="O8" s="652"/>
      <c r="P8" s="652">
        <v>38</v>
      </c>
      <c r="Q8" s="652"/>
      <c r="R8" s="652"/>
      <c r="S8" s="652">
        <v>20</v>
      </c>
      <c r="T8" s="652"/>
      <c r="U8" s="652"/>
      <c r="V8" s="10"/>
      <c r="W8" s="10"/>
      <c r="X8" s="3"/>
      <c r="Y8" s="3"/>
      <c r="Z8" s="3"/>
      <c r="AA8" s="3"/>
      <c r="AB8" s="3"/>
      <c r="AC8" s="3"/>
      <c r="AD8" s="3"/>
      <c r="AE8" s="3"/>
    </row>
    <row r="9" spans="1:31" ht="19.5" customHeight="1">
      <c r="A9" s="3"/>
      <c r="B9" s="79" t="s">
        <v>232</v>
      </c>
      <c r="C9" s="80"/>
      <c r="D9" s="34">
        <v>4</v>
      </c>
      <c r="E9" s="20">
        <v>912</v>
      </c>
      <c r="F9" s="20">
        <v>45</v>
      </c>
      <c r="G9" s="20">
        <v>164</v>
      </c>
      <c r="H9" s="20">
        <v>49</v>
      </c>
      <c r="I9" s="20">
        <v>1076</v>
      </c>
      <c r="J9" s="652">
        <v>27</v>
      </c>
      <c r="K9" s="652"/>
      <c r="L9" s="652"/>
      <c r="M9" s="652">
        <v>1</v>
      </c>
      <c r="N9" s="652"/>
      <c r="O9" s="652"/>
      <c r="P9" s="652">
        <v>38</v>
      </c>
      <c r="Q9" s="652"/>
      <c r="R9" s="652"/>
      <c r="S9" s="652">
        <v>20</v>
      </c>
      <c r="T9" s="652"/>
      <c r="U9" s="652"/>
      <c r="V9" s="10"/>
      <c r="W9" s="10"/>
      <c r="X9" s="5"/>
      <c r="Y9" s="5"/>
      <c r="Z9" s="5"/>
      <c r="AA9" s="5"/>
      <c r="AB9" s="5"/>
      <c r="AC9" s="5"/>
      <c r="AD9" s="5"/>
      <c r="AE9" s="5"/>
    </row>
    <row r="10" spans="1:31" ht="19.5" customHeight="1">
      <c r="A10" s="56"/>
      <c r="B10" s="121" t="s">
        <v>298</v>
      </c>
      <c r="C10" s="122"/>
      <c r="D10" s="206">
        <v>4</v>
      </c>
      <c r="E10" s="207">
        <v>892</v>
      </c>
      <c r="F10" s="207">
        <v>45</v>
      </c>
      <c r="G10" s="207">
        <v>151</v>
      </c>
      <c r="H10" s="207">
        <v>49</v>
      </c>
      <c r="I10" s="207">
        <v>1043</v>
      </c>
      <c r="J10" s="657">
        <v>27</v>
      </c>
      <c r="K10" s="657"/>
      <c r="L10" s="657"/>
      <c r="M10" s="657">
        <v>1</v>
      </c>
      <c r="N10" s="657"/>
      <c r="O10" s="657"/>
      <c r="P10" s="657">
        <v>38</v>
      </c>
      <c r="Q10" s="657"/>
      <c r="R10" s="657"/>
      <c r="S10" s="657">
        <v>21</v>
      </c>
      <c r="T10" s="657"/>
      <c r="U10" s="657"/>
      <c r="V10" s="10"/>
      <c r="W10" s="10"/>
      <c r="X10" s="5"/>
      <c r="Y10" s="5"/>
      <c r="Z10" s="5"/>
      <c r="AA10" s="5"/>
      <c r="AB10" s="5"/>
      <c r="AC10" s="5"/>
      <c r="AD10" s="5"/>
      <c r="AE10" s="5"/>
    </row>
    <row r="11" spans="21:31" ht="19.5" customHeight="1">
      <c r="U11" s="11" t="s">
        <v>233</v>
      </c>
      <c r="V11" s="10"/>
      <c r="W11" s="10"/>
      <c r="X11" s="5"/>
      <c r="Y11" s="5"/>
      <c r="Z11" s="5"/>
      <c r="AA11" s="5"/>
      <c r="AB11" s="5"/>
      <c r="AC11" s="5"/>
      <c r="AD11" s="5"/>
      <c r="AE11" s="5"/>
    </row>
    <row r="12" spans="23:31" ht="19.5" customHeight="1">
      <c r="W12" s="10"/>
      <c r="X12" s="5"/>
      <c r="Y12" s="5"/>
      <c r="Z12" s="5"/>
      <c r="AA12" s="5"/>
      <c r="AB12" s="5"/>
      <c r="AC12" s="5"/>
      <c r="AD12" s="5"/>
      <c r="AE12" s="5"/>
    </row>
    <row r="13" spans="1:31" ht="30" customHeight="1">
      <c r="A13" s="650" t="s">
        <v>194</v>
      </c>
      <c r="B13" s="650"/>
      <c r="C13" s="650"/>
      <c r="D13" s="650"/>
      <c r="E13" s="650"/>
      <c r="F13" s="650"/>
      <c r="G13" s="650"/>
      <c r="H13" s="650"/>
      <c r="I13" s="650"/>
      <c r="J13" s="650"/>
      <c r="K13" s="650"/>
      <c r="L13" s="650"/>
      <c r="M13" s="650"/>
      <c r="N13" s="650"/>
      <c r="O13" s="650"/>
      <c r="P13" s="650"/>
      <c r="Q13" s="650"/>
      <c r="R13" s="650"/>
      <c r="S13" s="650"/>
      <c r="T13" s="650"/>
      <c r="U13" s="650"/>
      <c r="W13" s="3"/>
      <c r="X13" s="3"/>
      <c r="Y13" s="3"/>
      <c r="Z13" s="3"/>
      <c r="AA13" s="3"/>
      <c r="AB13" s="3"/>
      <c r="AC13" s="3"/>
      <c r="AD13" s="3"/>
      <c r="AE13" s="3"/>
    </row>
    <row r="14" spans="21:31" ht="19.5" customHeight="1" thickBot="1">
      <c r="U14" s="12" t="s">
        <v>6</v>
      </c>
      <c r="W14" s="3"/>
      <c r="X14" s="3"/>
      <c r="Y14" s="3"/>
      <c r="Z14" s="3"/>
      <c r="AA14" s="3"/>
      <c r="AB14" s="3"/>
      <c r="AC14" s="3"/>
      <c r="AD14" s="3"/>
      <c r="AE14" s="3"/>
    </row>
    <row r="15" spans="1:31" ht="30" customHeight="1">
      <c r="A15" s="57"/>
      <c r="B15" s="59" t="s">
        <v>230</v>
      </c>
      <c r="C15" s="81"/>
      <c r="D15" s="658" t="s">
        <v>15</v>
      </c>
      <c r="E15" s="671"/>
      <c r="F15" s="656" t="s">
        <v>16</v>
      </c>
      <c r="G15" s="672"/>
      <c r="H15" s="655" t="s">
        <v>229</v>
      </c>
      <c r="I15" s="672"/>
      <c r="J15" s="658" t="s">
        <v>17</v>
      </c>
      <c r="K15" s="658"/>
      <c r="L15" s="658"/>
      <c r="M15" s="658"/>
      <c r="N15" s="655" t="s">
        <v>228</v>
      </c>
      <c r="O15" s="656"/>
      <c r="P15" s="656"/>
      <c r="Q15" s="656"/>
      <c r="R15" s="658" t="s">
        <v>18</v>
      </c>
      <c r="S15" s="658"/>
      <c r="T15" s="658"/>
      <c r="U15" s="659"/>
      <c r="W15" s="3"/>
      <c r="X15" s="3"/>
      <c r="Y15" s="3"/>
      <c r="Z15" s="3"/>
      <c r="AA15" s="3"/>
      <c r="AB15" s="3"/>
      <c r="AC15" s="3"/>
      <c r="AD15" s="3"/>
      <c r="AE15" s="3"/>
    </row>
    <row r="16" spans="1:31" ht="19.5" customHeight="1">
      <c r="A16" s="78"/>
      <c r="B16" s="73" t="s">
        <v>129</v>
      </c>
      <c r="C16" s="80"/>
      <c r="D16" s="666">
        <v>459</v>
      </c>
      <c r="E16" s="654"/>
      <c r="F16" s="654">
        <v>75</v>
      </c>
      <c r="G16" s="654"/>
      <c r="H16" s="654">
        <v>164</v>
      </c>
      <c r="I16" s="654"/>
      <c r="J16" s="654">
        <v>62</v>
      </c>
      <c r="K16" s="654"/>
      <c r="L16" s="654"/>
      <c r="M16" s="654"/>
      <c r="N16" s="654">
        <v>30</v>
      </c>
      <c r="O16" s="654"/>
      <c r="P16" s="654"/>
      <c r="Q16" s="654"/>
      <c r="R16" s="654">
        <v>128</v>
      </c>
      <c r="S16" s="654"/>
      <c r="T16" s="654"/>
      <c r="U16" s="654"/>
      <c r="W16" s="9"/>
      <c r="X16" s="9"/>
      <c r="Y16" s="9"/>
      <c r="Z16" s="9"/>
      <c r="AA16" s="9"/>
      <c r="AB16" s="9"/>
      <c r="AC16" s="9"/>
      <c r="AD16" s="9"/>
      <c r="AE16" s="9"/>
    </row>
    <row r="17" spans="1:31" ht="19.5" customHeight="1">
      <c r="A17" s="3"/>
      <c r="B17" s="79" t="s">
        <v>123</v>
      </c>
      <c r="C17" s="80"/>
      <c r="D17" s="651">
        <v>553</v>
      </c>
      <c r="E17" s="652"/>
      <c r="F17" s="652">
        <v>73</v>
      </c>
      <c r="G17" s="652"/>
      <c r="H17" s="652">
        <v>190</v>
      </c>
      <c r="I17" s="652"/>
      <c r="J17" s="652">
        <v>85</v>
      </c>
      <c r="K17" s="652"/>
      <c r="L17" s="652"/>
      <c r="M17" s="652"/>
      <c r="N17" s="652">
        <v>44</v>
      </c>
      <c r="O17" s="652"/>
      <c r="P17" s="652"/>
      <c r="Q17" s="652"/>
      <c r="R17" s="652">
        <v>161</v>
      </c>
      <c r="S17" s="652"/>
      <c r="T17" s="652"/>
      <c r="U17" s="652"/>
      <c r="V17" s="13"/>
      <c r="W17" s="14"/>
      <c r="X17" s="3"/>
      <c r="Y17" s="3"/>
      <c r="Z17" s="3"/>
      <c r="AA17" s="3"/>
      <c r="AB17" s="3"/>
      <c r="AC17" s="3"/>
      <c r="AD17" s="3"/>
      <c r="AE17" s="3"/>
    </row>
    <row r="18" spans="1:31" ht="19.5" customHeight="1">
      <c r="A18" s="3"/>
      <c r="B18" s="79" t="s">
        <v>146</v>
      </c>
      <c r="C18" s="80"/>
      <c r="D18" s="651">
        <v>511</v>
      </c>
      <c r="E18" s="652"/>
      <c r="F18" s="652">
        <v>63</v>
      </c>
      <c r="G18" s="652"/>
      <c r="H18" s="652">
        <v>159</v>
      </c>
      <c r="I18" s="652"/>
      <c r="J18" s="652">
        <v>66</v>
      </c>
      <c r="K18" s="652"/>
      <c r="L18" s="652"/>
      <c r="M18" s="652"/>
      <c r="N18" s="652">
        <v>60</v>
      </c>
      <c r="O18" s="652"/>
      <c r="P18" s="652"/>
      <c r="Q18" s="652"/>
      <c r="R18" s="652">
        <v>163</v>
      </c>
      <c r="S18" s="652"/>
      <c r="T18" s="652"/>
      <c r="U18" s="652"/>
      <c r="W18" s="3"/>
      <c r="X18" s="5"/>
      <c r="Y18" s="5"/>
      <c r="Z18" s="5"/>
      <c r="AA18" s="5"/>
      <c r="AB18" s="5"/>
      <c r="AC18" s="5"/>
      <c r="AD18" s="5"/>
      <c r="AE18" s="5"/>
    </row>
    <row r="19" spans="1:31" ht="19.5" customHeight="1">
      <c r="A19" s="3"/>
      <c r="B19" s="79" t="s">
        <v>171</v>
      </c>
      <c r="C19" s="80"/>
      <c r="D19" s="651">
        <v>563</v>
      </c>
      <c r="E19" s="652"/>
      <c r="F19" s="652">
        <v>81</v>
      </c>
      <c r="G19" s="652"/>
      <c r="H19" s="652">
        <v>189</v>
      </c>
      <c r="I19" s="652"/>
      <c r="J19" s="652">
        <v>82</v>
      </c>
      <c r="K19" s="652"/>
      <c r="L19" s="652"/>
      <c r="M19" s="652"/>
      <c r="N19" s="652">
        <v>37</v>
      </c>
      <c r="O19" s="652"/>
      <c r="P19" s="652"/>
      <c r="Q19" s="652"/>
      <c r="R19" s="652">
        <v>174</v>
      </c>
      <c r="S19" s="652"/>
      <c r="T19" s="652"/>
      <c r="U19" s="652"/>
      <c r="W19" s="3"/>
      <c r="X19" s="3"/>
      <c r="Y19" s="3"/>
      <c r="Z19" s="3"/>
      <c r="AA19" s="3"/>
      <c r="AB19" s="3"/>
      <c r="AC19" s="3"/>
      <c r="AD19" s="3"/>
      <c r="AE19" s="3"/>
    </row>
    <row r="20" spans="1:31" ht="19.5" customHeight="1">
      <c r="A20" s="3"/>
      <c r="B20" s="79" t="s">
        <v>200</v>
      </c>
      <c r="C20" s="80"/>
      <c r="D20" s="651">
        <v>586</v>
      </c>
      <c r="E20" s="652"/>
      <c r="F20" s="653">
        <v>92</v>
      </c>
      <c r="G20" s="653"/>
      <c r="H20" s="653">
        <v>199</v>
      </c>
      <c r="I20" s="653"/>
      <c r="J20" s="653">
        <v>100</v>
      </c>
      <c r="K20" s="653"/>
      <c r="L20" s="653"/>
      <c r="M20" s="653"/>
      <c r="N20" s="653">
        <v>40</v>
      </c>
      <c r="O20" s="653"/>
      <c r="P20" s="653"/>
      <c r="Q20" s="653"/>
      <c r="R20" s="653">
        <v>155</v>
      </c>
      <c r="S20" s="653"/>
      <c r="T20" s="653"/>
      <c r="U20" s="65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9.5" customHeight="1">
      <c r="A21" s="56"/>
      <c r="B21" s="121" t="s">
        <v>232</v>
      </c>
      <c r="C21" s="122"/>
      <c r="D21" s="667">
        <v>589</v>
      </c>
      <c r="E21" s="657"/>
      <c r="F21" s="668">
        <v>68</v>
      </c>
      <c r="G21" s="668"/>
      <c r="H21" s="668">
        <v>211</v>
      </c>
      <c r="I21" s="668"/>
      <c r="J21" s="668">
        <v>95</v>
      </c>
      <c r="K21" s="668"/>
      <c r="L21" s="668"/>
      <c r="M21" s="668"/>
      <c r="N21" s="668">
        <v>43</v>
      </c>
      <c r="O21" s="668"/>
      <c r="P21" s="668"/>
      <c r="Q21" s="668"/>
      <c r="R21" s="668">
        <v>172</v>
      </c>
      <c r="S21" s="668"/>
      <c r="T21" s="668"/>
      <c r="U21" s="668"/>
      <c r="W21" s="3"/>
      <c r="X21" s="3"/>
      <c r="Y21" s="3"/>
      <c r="Z21" s="3"/>
      <c r="AA21" s="3"/>
      <c r="AB21" s="3"/>
      <c r="AC21" s="3"/>
      <c r="AD21" s="3"/>
      <c r="AE21" s="3"/>
    </row>
    <row r="22" spans="17:21" s="3" customFormat="1" ht="19.5" customHeight="1">
      <c r="Q22" s="2"/>
      <c r="R22" s="2"/>
      <c r="S22" s="2"/>
      <c r="T22" s="2"/>
      <c r="U22" s="11" t="s">
        <v>233</v>
      </c>
    </row>
    <row r="23" s="3" customFormat="1" ht="19.5" customHeight="1">
      <c r="U23" s="16"/>
    </row>
    <row r="24" spans="19:31" ht="19.5" customHeight="1">
      <c r="S24" s="3"/>
      <c r="T24" s="3"/>
      <c r="W24" s="3"/>
      <c r="X24" s="3"/>
      <c r="Y24" s="3"/>
      <c r="Z24" s="3"/>
      <c r="AA24" s="3"/>
      <c r="AB24" s="3"/>
      <c r="AC24" s="3"/>
      <c r="AD24" s="3"/>
      <c r="AE24" s="3"/>
    </row>
    <row r="25" spans="23:31" ht="19.5" customHeight="1">
      <c r="W25" s="3"/>
      <c r="X25" s="3"/>
      <c r="Y25" s="3"/>
      <c r="Z25" s="3"/>
      <c r="AA25" s="3"/>
      <c r="AB25" s="3"/>
      <c r="AC25" s="3"/>
      <c r="AD25" s="3"/>
      <c r="AE25" s="3"/>
    </row>
    <row r="26" spans="23:31" ht="19.5" customHeight="1">
      <c r="W26" s="222"/>
      <c r="X26" s="223" t="s">
        <v>283</v>
      </c>
      <c r="Y26" s="222" t="s">
        <v>17</v>
      </c>
      <c r="Z26" s="222" t="s">
        <v>311</v>
      </c>
      <c r="AA26" s="223" t="s">
        <v>312</v>
      </c>
      <c r="AB26" s="222" t="s">
        <v>18</v>
      </c>
      <c r="AC26" s="3"/>
      <c r="AD26" s="3"/>
      <c r="AE26" s="3"/>
    </row>
    <row r="27" spans="23:31" ht="19.5" customHeight="1">
      <c r="W27" s="224">
        <v>15</v>
      </c>
      <c r="X27" s="225">
        <f aca="true" t="shared" si="0" ref="X27:X32">H16</f>
        <v>164</v>
      </c>
      <c r="Y27" s="225">
        <f aca="true" t="shared" si="1" ref="Y27:Y32">J16</f>
        <v>62</v>
      </c>
      <c r="Z27" s="225">
        <f aca="true" t="shared" si="2" ref="Z27:Z32">F16</f>
        <v>75</v>
      </c>
      <c r="AA27" s="225">
        <f aca="true" t="shared" si="3" ref="AA27:AA32">N16</f>
        <v>30</v>
      </c>
      <c r="AB27" s="225">
        <f aca="true" t="shared" si="4" ref="AB27:AB32">R16</f>
        <v>128</v>
      </c>
      <c r="AC27" s="3"/>
      <c r="AD27" s="3"/>
      <c r="AE27" s="3"/>
    </row>
    <row r="28" spans="9:31" ht="19.5" customHeight="1">
      <c r="I28" s="15"/>
      <c r="J28" s="15"/>
      <c r="K28" s="15"/>
      <c r="L28" s="15"/>
      <c r="M28" s="15"/>
      <c r="N28" s="15"/>
      <c r="O28" s="15"/>
      <c r="P28" s="15"/>
      <c r="Q28" s="13"/>
      <c r="R28" s="13"/>
      <c r="W28" s="224">
        <v>16</v>
      </c>
      <c r="X28" s="225">
        <f t="shared" si="0"/>
        <v>190</v>
      </c>
      <c r="Y28" s="225">
        <f t="shared" si="1"/>
        <v>85</v>
      </c>
      <c r="Z28" s="225">
        <f t="shared" si="2"/>
        <v>73</v>
      </c>
      <c r="AA28" s="225">
        <f t="shared" si="3"/>
        <v>44</v>
      </c>
      <c r="AB28" s="225">
        <f t="shared" si="4"/>
        <v>161</v>
      </c>
      <c r="AC28" s="3"/>
      <c r="AD28" s="3"/>
      <c r="AE28" s="3"/>
    </row>
    <row r="29" spans="23:28" ht="19.5" customHeight="1">
      <c r="W29" s="224">
        <v>17</v>
      </c>
      <c r="X29" s="225">
        <f t="shared" si="0"/>
        <v>159</v>
      </c>
      <c r="Y29" s="225">
        <f t="shared" si="1"/>
        <v>66</v>
      </c>
      <c r="Z29" s="225">
        <f t="shared" si="2"/>
        <v>63</v>
      </c>
      <c r="AA29" s="225">
        <f t="shared" si="3"/>
        <v>60</v>
      </c>
      <c r="AB29" s="225">
        <f t="shared" si="4"/>
        <v>163</v>
      </c>
    </row>
    <row r="30" spans="23:28" ht="19.5" customHeight="1">
      <c r="W30" s="224">
        <v>18</v>
      </c>
      <c r="X30" s="225">
        <f t="shared" si="0"/>
        <v>189</v>
      </c>
      <c r="Y30" s="225">
        <f t="shared" si="1"/>
        <v>82</v>
      </c>
      <c r="Z30" s="225">
        <f t="shared" si="2"/>
        <v>81</v>
      </c>
      <c r="AA30" s="225">
        <f t="shared" si="3"/>
        <v>37</v>
      </c>
      <c r="AB30" s="225">
        <f t="shared" si="4"/>
        <v>174</v>
      </c>
    </row>
    <row r="31" spans="23:28" ht="19.5" customHeight="1">
      <c r="W31" s="224">
        <v>19</v>
      </c>
      <c r="X31" s="225">
        <f t="shared" si="0"/>
        <v>199</v>
      </c>
      <c r="Y31" s="225">
        <f t="shared" si="1"/>
        <v>100</v>
      </c>
      <c r="Z31" s="225">
        <f t="shared" si="2"/>
        <v>92</v>
      </c>
      <c r="AA31" s="225">
        <f t="shared" si="3"/>
        <v>40</v>
      </c>
      <c r="AB31" s="225">
        <f t="shared" si="4"/>
        <v>155</v>
      </c>
    </row>
    <row r="32" spans="23:28" ht="19.5" customHeight="1">
      <c r="W32" s="225" t="s">
        <v>306</v>
      </c>
      <c r="X32" s="225">
        <f t="shared" si="0"/>
        <v>211</v>
      </c>
      <c r="Y32" s="225">
        <f t="shared" si="1"/>
        <v>95</v>
      </c>
      <c r="Z32" s="225">
        <f t="shared" si="2"/>
        <v>68</v>
      </c>
      <c r="AA32" s="225">
        <f t="shared" si="3"/>
        <v>43</v>
      </c>
      <c r="AB32" s="225">
        <f t="shared" si="4"/>
        <v>172</v>
      </c>
    </row>
    <row r="33" spans="23:28" ht="19.5" customHeight="1">
      <c r="W33" s="5"/>
      <c r="X33" s="221"/>
      <c r="Y33" s="221"/>
      <c r="Z33" s="221"/>
      <c r="AA33" s="221"/>
      <c r="AB33" s="221"/>
    </row>
    <row r="34" spans="23:28" ht="19.5" customHeight="1">
      <c r="W34" s="3"/>
      <c r="X34" s="3"/>
      <c r="Y34" s="3"/>
      <c r="Z34" s="3"/>
      <c r="AA34" s="3"/>
      <c r="AB34" s="3"/>
    </row>
  </sheetData>
  <sheetProtection/>
  <mergeCells count="76">
    <mergeCell ref="R21:U21"/>
    <mergeCell ref="H17:I17"/>
    <mergeCell ref="N18:Q18"/>
    <mergeCell ref="J18:M18"/>
    <mergeCell ref="J19:M19"/>
    <mergeCell ref="M7:O7"/>
    <mergeCell ref="S8:U8"/>
    <mergeCell ref="M8:O8"/>
    <mergeCell ref="P7:R7"/>
    <mergeCell ref="P8:R8"/>
    <mergeCell ref="J21:M21"/>
    <mergeCell ref="N21:Q21"/>
    <mergeCell ref="B3:B4"/>
    <mergeCell ref="D15:E15"/>
    <mergeCell ref="F15:G15"/>
    <mergeCell ref="H15:I15"/>
    <mergeCell ref="J3:L4"/>
    <mergeCell ref="J16:M16"/>
    <mergeCell ref="J17:M17"/>
    <mergeCell ref="J8:L8"/>
    <mergeCell ref="H3:I3"/>
    <mergeCell ref="D3:E3"/>
    <mergeCell ref="F3:G3"/>
    <mergeCell ref="D21:E21"/>
    <mergeCell ref="F21:G21"/>
    <mergeCell ref="H21:I21"/>
    <mergeCell ref="A13:U13"/>
    <mergeCell ref="J9:L9"/>
    <mergeCell ref="H18:I18"/>
    <mergeCell ref="H16:I16"/>
    <mergeCell ref="D18:E18"/>
    <mergeCell ref="D16:E16"/>
    <mergeCell ref="F17:G17"/>
    <mergeCell ref="D19:E19"/>
    <mergeCell ref="D17:E17"/>
    <mergeCell ref="M5:O5"/>
    <mergeCell ref="J5:L5"/>
    <mergeCell ref="J6:L6"/>
    <mergeCell ref="J7:L7"/>
    <mergeCell ref="M10:O10"/>
    <mergeCell ref="S7:U7"/>
    <mergeCell ref="M9:O9"/>
    <mergeCell ref="M3:O4"/>
    <mergeCell ref="M6:O6"/>
    <mergeCell ref="P6:R6"/>
    <mergeCell ref="N19:Q19"/>
    <mergeCell ref="N17:Q17"/>
    <mergeCell ref="P9:R9"/>
    <mergeCell ref="R18:U18"/>
    <mergeCell ref="F18:G18"/>
    <mergeCell ref="H19:I19"/>
    <mergeCell ref="F16:G16"/>
    <mergeCell ref="F19:G19"/>
    <mergeCell ref="N16:Q16"/>
    <mergeCell ref="S3:U4"/>
    <mergeCell ref="J15:M15"/>
    <mergeCell ref="P3:R4"/>
    <mergeCell ref="S5:U5"/>
    <mergeCell ref="S6:U6"/>
    <mergeCell ref="N20:Q20"/>
    <mergeCell ref="R15:U15"/>
    <mergeCell ref="R16:U16"/>
    <mergeCell ref="R17:U17"/>
    <mergeCell ref="P10:R10"/>
    <mergeCell ref="S10:U10"/>
    <mergeCell ref="R19:U19"/>
    <mergeCell ref="D20:E20"/>
    <mergeCell ref="F20:G20"/>
    <mergeCell ref="A1:U1"/>
    <mergeCell ref="P5:R5"/>
    <mergeCell ref="N15:Q15"/>
    <mergeCell ref="S9:U9"/>
    <mergeCell ref="R20:U20"/>
    <mergeCell ref="J20:M20"/>
    <mergeCell ref="J10:L10"/>
    <mergeCell ref="H20:I2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9"/>
  <sheetViews>
    <sheetView showGridLines="0" zoomScaleSheetLayoutView="100" zoomScalePageLayoutView="0" workbookViewId="0" topLeftCell="A1">
      <selection activeCell="A1" sqref="A1:AC1"/>
    </sheetView>
  </sheetViews>
  <sheetFormatPr defaultColWidth="9.00390625" defaultRowHeight="19.5" customHeight="1"/>
  <cols>
    <col min="1" max="1" width="12.625" style="109" customWidth="1"/>
    <col min="2" max="29" width="2.625" style="109" customWidth="1"/>
    <col min="30" max="16384" width="9.00390625" style="109" customWidth="1"/>
  </cols>
  <sheetData>
    <row r="1" spans="1:29" ht="30" customHeight="1">
      <c r="A1" s="694" t="s">
        <v>195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  <c r="T1" s="694"/>
      <c r="U1" s="694"/>
      <c r="V1" s="694"/>
      <c r="W1" s="694"/>
      <c r="X1" s="694"/>
      <c r="Y1" s="694"/>
      <c r="Z1" s="694"/>
      <c r="AA1" s="694"/>
      <c r="AB1" s="694"/>
      <c r="AC1" s="694"/>
    </row>
    <row r="2" spans="1:29" ht="15" customHeight="1" thickBot="1">
      <c r="A2" s="123" t="s">
        <v>20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Z2" s="124"/>
      <c r="AA2" s="124"/>
      <c r="AB2" s="124"/>
      <c r="AC2" s="125" t="s">
        <v>6</v>
      </c>
    </row>
    <row r="3" spans="1:29" ht="19.5" customHeight="1">
      <c r="A3" s="126" t="s">
        <v>234</v>
      </c>
      <c r="B3" s="677" t="s">
        <v>0</v>
      </c>
      <c r="C3" s="678"/>
      <c r="D3" s="678"/>
      <c r="E3" s="679"/>
      <c r="F3" s="677" t="s">
        <v>1</v>
      </c>
      <c r="G3" s="678"/>
      <c r="H3" s="678"/>
      <c r="I3" s="679"/>
      <c r="J3" s="677" t="s">
        <v>2</v>
      </c>
      <c r="K3" s="678"/>
      <c r="L3" s="678"/>
      <c r="M3" s="679"/>
      <c r="N3" s="677" t="s">
        <v>3</v>
      </c>
      <c r="O3" s="678"/>
      <c r="P3" s="678"/>
      <c r="Q3" s="679"/>
      <c r="R3" s="677" t="s">
        <v>4</v>
      </c>
      <c r="S3" s="678"/>
      <c r="T3" s="678"/>
      <c r="U3" s="679"/>
      <c r="V3" s="677" t="s">
        <v>21</v>
      </c>
      <c r="W3" s="678"/>
      <c r="X3" s="678"/>
      <c r="Y3" s="679"/>
      <c r="Z3" s="677" t="s">
        <v>5</v>
      </c>
      <c r="AA3" s="678"/>
      <c r="AB3" s="678"/>
      <c r="AC3" s="678"/>
    </row>
    <row r="4" spans="1:29" ht="19.5" customHeight="1">
      <c r="A4" s="127" t="s">
        <v>299</v>
      </c>
      <c r="B4" s="693">
        <v>903</v>
      </c>
      <c r="C4" s="691"/>
      <c r="D4" s="691"/>
      <c r="E4" s="691"/>
      <c r="F4" s="680">
        <v>1011</v>
      </c>
      <c r="G4" s="680"/>
      <c r="H4" s="680"/>
      <c r="I4" s="680"/>
      <c r="J4" s="680">
        <v>140</v>
      </c>
      <c r="K4" s="680"/>
      <c r="L4" s="680"/>
      <c r="M4" s="680"/>
      <c r="N4" s="680">
        <v>246</v>
      </c>
      <c r="O4" s="680"/>
      <c r="P4" s="680"/>
      <c r="Q4" s="680"/>
      <c r="R4" s="680">
        <v>336</v>
      </c>
      <c r="S4" s="680"/>
      <c r="T4" s="680"/>
      <c r="U4" s="680"/>
      <c r="V4" s="680">
        <v>316</v>
      </c>
      <c r="W4" s="680"/>
      <c r="X4" s="680"/>
      <c r="Y4" s="680"/>
      <c r="Z4" s="680">
        <v>2952</v>
      </c>
      <c r="AA4" s="680"/>
      <c r="AB4" s="680"/>
      <c r="AC4" s="680"/>
    </row>
    <row r="5" spans="1:29" ht="19.5" customHeight="1">
      <c r="A5" s="128" t="s">
        <v>170</v>
      </c>
      <c r="B5" s="692">
        <v>816</v>
      </c>
      <c r="C5" s="682"/>
      <c r="D5" s="682"/>
      <c r="E5" s="682"/>
      <c r="F5" s="681">
        <v>1030</v>
      </c>
      <c r="G5" s="681"/>
      <c r="H5" s="681"/>
      <c r="I5" s="681"/>
      <c r="J5" s="681">
        <v>120</v>
      </c>
      <c r="K5" s="681"/>
      <c r="L5" s="681"/>
      <c r="M5" s="681"/>
      <c r="N5" s="681">
        <v>243</v>
      </c>
      <c r="O5" s="681"/>
      <c r="P5" s="681"/>
      <c r="Q5" s="681"/>
      <c r="R5" s="681">
        <v>386</v>
      </c>
      <c r="S5" s="681"/>
      <c r="T5" s="681"/>
      <c r="U5" s="681"/>
      <c r="V5" s="681">
        <v>335</v>
      </c>
      <c r="W5" s="681"/>
      <c r="X5" s="681"/>
      <c r="Y5" s="681"/>
      <c r="Z5" s="681">
        <v>2930</v>
      </c>
      <c r="AA5" s="681"/>
      <c r="AB5" s="681"/>
      <c r="AC5" s="681"/>
    </row>
    <row r="6" spans="1:29" ht="19.5" customHeight="1">
      <c r="A6" s="129" t="s">
        <v>201</v>
      </c>
      <c r="B6" s="692">
        <v>1013</v>
      </c>
      <c r="C6" s="682"/>
      <c r="D6" s="682"/>
      <c r="E6" s="682"/>
      <c r="F6" s="681">
        <v>1266</v>
      </c>
      <c r="G6" s="681"/>
      <c r="H6" s="681"/>
      <c r="I6" s="681"/>
      <c r="J6" s="681">
        <v>146</v>
      </c>
      <c r="K6" s="681"/>
      <c r="L6" s="681"/>
      <c r="M6" s="681"/>
      <c r="N6" s="681">
        <v>325</v>
      </c>
      <c r="O6" s="681"/>
      <c r="P6" s="681"/>
      <c r="Q6" s="681"/>
      <c r="R6" s="681">
        <v>486</v>
      </c>
      <c r="S6" s="681"/>
      <c r="T6" s="681"/>
      <c r="U6" s="681"/>
      <c r="V6" s="681">
        <v>388</v>
      </c>
      <c r="W6" s="681"/>
      <c r="X6" s="681"/>
      <c r="Y6" s="681"/>
      <c r="Z6" s="681">
        <v>3624</v>
      </c>
      <c r="AA6" s="681"/>
      <c r="AB6" s="681"/>
      <c r="AC6" s="681"/>
    </row>
    <row r="7" spans="1:29" ht="19.5" customHeight="1">
      <c r="A7" s="129" t="s">
        <v>235</v>
      </c>
      <c r="B7" s="673">
        <v>964</v>
      </c>
      <c r="C7" s="674"/>
      <c r="D7" s="674"/>
      <c r="E7" s="674"/>
      <c r="F7" s="675">
        <v>1312</v>
      </c>
      <c r="G7" s="675"/>
      <c r="H7" s="675"/>
      <c r="I7" s="675"/>
      <c r="J7" s="675">
        <v>131</v>
      </c>
      <c r="K7" s="675"/>
      <c r="L7" s="675"/>
      <c r="M7" s="675"/>
      <c r="N7" s="675">
        <v>321</v>
      </c>
      <c r="O7" s="675"/>
      <c r="P7" s="675"/>
      <c r="Q7" s="675"/>
      <c r="R7" s="675">
        <v>426</v>
      </c>
      <c r="S7" s="675"/>
      <c r="T7" s="675"/>
      <c r="U7" s="675"/>
      <c r="V7" s="675">
        <v>372</v>
      </c>
      <c r="W7" s="675"/>
      <c r="X7" s="675"/>
      <c r="Y7" s="675"/>
      <c r="Z7" s="681">
        <v>3526</v>
      </c>
      <c r="AA7" s="681"/>
      <c r="AB7" s="681"/>
      <c r="AC7" s="681"/>
    </row>
    <row r="8" spans="1:29" ht="19.5" customHeight="1">
      <c r="A8" s="130" t="s">
        <v>300</v>
      </c>
      <c r="B8" s="689">
        <v>1196</v>
      </c>
      <c r="C8" s="688"/>
      <c r="D8" s="688"/>
      <c r="E8" s="688"/>
      <c r="F8" s="690">
        <v>1685</v>
      </c>
      <c r="G8" s="690"/>
      <c r="H8" s="690"/>
      <c r="I8" s="690"/>
      <c r="J8" s="690">
        <v>216</v>
      </c>
      <c r="K8" s="690"/>
      <c r="L8" s="690"/>
      <c r="M8" s="690"/>
      <c r="N8" s="690">
        <v>388</v>
      </c>
      <c r="O8" s="690"/>
      <c r="P8" s="690"/>
      <c r="Q8" s="690"/>
      <c r="R8" s="690">
        <v>631</v>
      </c>
      <c r="S8" s="690"/>
      <c r="T8" s="690"/>
      <c r="U8" s="690"/>
      <c r="V8" s="690">
        <v>405</v>
      </c>
      <c r="W8" s="690"/>
      <c r="X8" s="690"/>
      <c r="Y8" s="690"/>
      <c r="Z8" s="697">
        <v>4521</v>
      </c>
      <c r="AA8" s="697"/>
      <c r="AB8" s="697"/>
      <c r="AC8" s="697"/>
    </row>
    <row r="9" spans="1:29" ht="15" customHeight="1">
      <c r="A9" s="123" t="s">
        <v>221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33"/>
      <c r="Y9" s="133"/>
      <c r="Z9" s="133"/>
      <c r="AA9" s="133"/>
      <c r="AB9" s="133"/>
      <c r="AC9" s="188" t="s">
        <v>307</v>
      </c>
    </row>
    <row r="10" spans="1:29" ht="15" customHeigh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33"/>
      <c r="Y10" s="133"/>
      <c r="Z10" s="133"/>
      <c r="AA10" s="133"/>
      <c r="AB10" s="133"/>
      <c r="AC10" s="134"/>
    </row>
    <row r="11" spans="1:29" ht="30" customHeight="1">
      <c r="A11" s="694" t="s">
        <v>196</v>
      </c>
      <c r="B11" s="694"/>
      <c r="C11" s="694"/>
      <c r="D11" s="694"/>
      <c r="E11" s="694"/>
      <c r="F11" s="694"/>
      <c r="G11" s="694"/>
      <c r="H11" s="694"/>
      <c r="I11" s="694"/>
      <c r="J11" s="694"/>
      <c r="K11" s="694"/>
      <c r="L11" s="694"/>
      <c r="M11" s="694"/>
      <c r="N11" s="694"/>
      <c r="O11" s="694"/>
      <c r="P11" s="694"/>
      <c r="Q11" s="694"/>
      <c r="R11" s="694"/>
      <c r="S11" s="694"/>
      <c r="T11" s="694"/>
      <c r="U11" s="694"/>
      <c r="V11" s="694"/>
      <c r="W11" s="694"/>
      <c r="X11" s="694"/>
      <c r="Y11" s="694"/>
      <c r="Z11" s="694"/>
      <c r="AA11" s="694"/>
      <c r="AB11" s="694"/>
      <c r="AC11" s="694"/>
    </row>
    <row r="12" spans="1:29" ht="15" customHeight="1" thickBo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Z12" s="124"/>
      <c r="AA12" s="124"/>
      <c r="AB12" s="124"/>
      <c r="AC12" s="125" t="s">
        <v>6</v>
      </c>
    </row>
    <row r="13" spans="1:29" ht="19.5" customHeight="1">
      <c r="A13" s="126" t="s">
        <v>234</v>
      </c>
      <c r="B13" s="683" t="s">
        <v>160</v>
      </c>
      <c r="C13" s="684"/>
      <c r="D13" s="685"/>
      <c r="E13" s="683" t="s">
        <v>161</v>
      </c>
      <c r="F13" s="684"/>
      <c r="G13" s="685"/>
      <c r="H13" s="683" t="s">
        <v>156</v>
      </c>
      <c r="I13" s="684"/>
      <c r="J13" s="685"/>
      <c r="K13" s="683" t="s">
        <v>157</v>
      </c>
      <c r="L13" s="684"/>
      <c r="M13" s="685"/>
      <c r="N13" s="683" t="s">
        <v>158</v>
      </c>
      <c r="O13" s="684"/>
      <c r="P13" s="685"/>
      <c r="Q13" s="683" t="s">
        <v>159</v>
      </c>
      <c r="R13" s="684"/>
      <c r="S13" s="685"/>
      <c r="T13" s="683" t="s">
        <v>162</v>
      </c>
      <c r="U13" s="684"/>
      <c r="V13" s="685"/>
      <c r="W13" s="683" t="s">
        <v>163</v>
      </c>
      <c r="X13" s="684"/>
      <c r="Y13" s="685"/>
      <c r="Z13" s="686" t="s">
        <v>19</v>
      </c>
      <c r="AA13" s="687"/>
      <c r="AB13" s="687"/>
      <c r="AC13" s="687"/>
    </row>
    <row r="14" spans="1:29" ht="19.5" customHeight="1">
      <c r="A14" s="127" t="s">
        <v>299</v>
      </c>
      <c r="B14" s="693">
        <v>1966</v>
      </c>
      <c r="C14" s="691"/>
      <c r="D14" s="691"/>
      <c r="E14" s="691">
        <v>85</v>
      </c>
      <c r="F14" s="691"/>
      <c r="G14" s="691"/>
      <c r="H14" s="691">
        <v>231</v>
      </c>
      <c r="I14" s="691"/>
      <c r="J14" s="691"/>
      <c r="K14" s="691">
        <v>272</v>
      </c>
      <c r="L14" s="691"/>
      <c r="M14" s="691"/>
      <c r="N14" s="691">
        <v>158</v>
      </c>
      <c r="O14" s="691"/>
      <c r="P14" s="691"/>
      <c r="Q14" s="691">
        <v>97</v>
      </c>
      <c r="R14" s="691"/>
      <c r="S14" s="691"/>
      <c r="T14" s="691">
        <v>66</v>
      </c>
      <c r="U14" s="691"/>
      <c r="V14" s="691"/>
      <c r="W14" s="691">
        <v>77</v>
      </c>
      <c r="X14" s="691"/>
      <c r="Y14" s="691"/>
      <c r="Z14" s="691">
        <v>2952</v>
      </c>
      <c r="AA14" s="691"/>
      <c r="AB14" s="691"/>
      <c r="AC14" s="691"/>
    </row>
    <row r="15" spans="1:29" ht="19.5" customHeight="1">
      <c r="A15" s="128" t="s">
        <v>170</v>
      </c>
      <c r="B15" s="692">
        <v>2080</v>
      </c>
      <c r="C15" s="682"/>
      <c r="D15" s="682"/>
      <c r="E15" s="682">
        <v>86</v>
      </c>
      <c r="F15" s="682"/>
      <c r="G15" s="682"/>
      <c r="H15" s="682">
        <v>218</v>
      </c>
      <c r="I15" s="682"/>
      <c r="J15" s="682"/>
      <c r="K15" s="682">
        <v>239</v>
      </c>
      <c r="L15" s="682"/>
      <c r="M15" s="682"/>
      <c r="N15" s="682">
        <v>119</v>
      </c>
      <c r="O15" s="682"/>
      <c r="P15" s="682"/>
      <c r="Q15" s="682">
        <v>80</v>
      </c>
      <c r="R15" s="682"/>
      <c r="S15" s="682"/>
      <c r="T15" s="682">
        <v>48</v>
      </c>
      <c r="U15" s="682"/>
      <c r="V15" s="682"/>
      <c r="W15" s="682">
        <v>60</v>
      </c>
      <c r="X15" s="682"/>
      <c r="Y15" s="682"/>
      <c r="Z15" s="682">
        <v>2930</v>
      </c>
      <c r="AA15" s="682"/>
      <c r="AB15" s="682"/>
      <c r="AC15" s="682"/>
    </row>
    <row r="16" spans="1:29" ht="19.5" customHeight="1">
      <c r="A16" s="129" t="s">
        <v>201</v>
      </c>
      <c r="B16" s="692">
        <v>2681</v>
      </c>
      <c r="C16" s="682"/>
      <c r="D16" s="682"/>
      <c r="E16" s="682">
        <v>92</v>
      </c>
      <c r="F16" s="682"/>
      <c r="G16" s="682"/>
      <c r="H16" s="682">
        <v>231</v>
      </c>
      <c r="I16" s="682"/>
      <c r="J16" s="682"/>
      <c r="K16" s="682">
        <v>239</v>
      </c>
      <c r="L16" s="682"/>
      <c r="M16" s="682"/>
      <c r="N16" s="682">
        <v>134</v>
      </c>
      <c r="O16" s="682"/>
      <c r="P16" s="682"/>
      <c r="Q16" s="682">
        <v>113</v>
      </c>
      <c r="R16" s="682"/>
      <c r="S16" s="682"/>
      <c r="T16" s="682">
        <v>72</v>
      </c>
      <c r="U16" s="682"/>
      <c r="V16" s="682"/>
      <c r="W16" s="682">
        <v>62</v>
      </c>
      <c r="X16" s="682"/>
      <c r="Y16" s="682"/>
      <c r="Z16" s="682">
        <v>3624</v>
      </c>
      <c r="AA16" s="682"/>
      <c r="AB16" s="682"/>
      <c r="AC16" s="682"/>
    </row>
    <row r="17" spans="1:29" ht="19.5" customHeight="1">
      <c r="A17" s="129" t="s">
        <v>235</v>
      </c>
      <c r="B17" s="673">
        <v>2604</v>
      </c>
      <c r="C17" s="674"/>
      <c r="D17" s="674"/>
      <c r="E17" s="674">
        <v>97</v>
      </c>
      <c r="F17" s="674"/>
      <c r="G17" s="674"/>
      <c r="H17" s="674">
        <v>219</v>
      </c>
      <c r="I17" s="674"/>
      <c r="J17" s="674"/>
      <c r="K17" s="674">
        <v>270</v>
      </c>
      <c r="L17" s="674"/>
      <c r="M17" s="674"/>
      <c r="N17" s="674">
        <v>134</v>
      </c>
      <c r="O17" s="674"/>
      <c r="P17" s="674"/>
      <c r="Q17" s="674">
        <v>78</v>
      </c>
      <c r="R17" s="674"/>
      <c r="S17" s="674"/>
      <c r="T17" s="674">
        <v>52</v>
      </c>
      <c r="U17" s="674"/>
      <c r="V17" s="674"/>
      <c r="W17" s="674">
        <v>72</v>
      </c>
      <c r="X17" s="674"/>
      <c r="Y17" s="674"/>
      <c r="Z17" s="682">
        <v>3526</v>
      </c>
      <c r="AA17" s="682"/>
      <c r="AB17" s="682"/>
      <c r="AC17" s="682"/>
    </row>
    <row r="18" spans="1:29" s="135" customFormat="1" ht="19.5" customHeight="1">
      <c r="A18" s="130" t="s">
        <v>300</v>
      </c>
      <c r="B18" s="689">
        <v>3389</v>
      </c>
      <c r="C18" s="688"/>
      <c r="D18" s="688"/>
      <c r="E18" s="688">
        <v>184</v>
      </c>
      <c r="F18" s="688"/>
      <c r="G18" s="688"/>
      <c r="H18" s="688">
        <v>280</v>
      </c>
      <c r="I18" s="688"/>
      <c r="J18" s="688"/>
      <c r="K18" s="688">
        <v>283</v>
      </c>
      <c r="L18" s="688"/>
      <c r="M18" s="688"/>
      <c r="N18" s="688">
        <v>160</v>
      </c>
      <c r="O18" s="688"/>
      <c r="P18" s="688"/>
      <c r="Q18" s="688">
        <v>106</v>
      </c>
      <c r="R18" s="688"/>
      <c r="S18" s="688"/>
      <c r="T18" s="688">
        <v>48</v>
      </c>
      <c r="U18" s="688"/>
      <c r="V18" s="688"/>
      <c r="W18" s="688">
        <v>71</v>
      </c>
      <c r="X18" s="688"/>
      <c r="Y18" s="688"/>
      <c r="Z18" s="682">
        <v>4521</v>
      </c>
      <c r="AA18" s="682"/>
      <c r="AB18" s="682"/>
      <c r="AC18" s="682"/>
    </row>
    <row r="19" spans="21:29" ht="15" customHeight="1">
      <c r="U19" s="123"/>
      <c r="V19" s="123"/>
      <c r="W19" s="123"/>
      <c r="X19" s="131"/>
      <c r="Y19" s="131"/>
      <c r="Z19" s="131"/>
      <c r="AA19" s="131"/>
      <c r="AB19" s="131"/>
      <c r="AC19" s="132" t="s">
        <v>307</v>
      </c>
    </row>
    <row r="20" ht="15" customHeight="1"/>
    <row r="21" spans="1:29" ht="30" customHeight="1">
      <c r="A21" s="694" t="s">
        <v>197</v>
      </c>
      <c r="B21" s="694"/>
      <c r="C21" s="694"/>
      <c r="D21" s="694"/>
      <c r="E21" s="694"/>
      <c r="F21" s="694"/>
      <c r="G21" s="694"/>
      <c r="H21" s="694"/>
      <c r="I21" s="694"/>
      <c r="J21" s="694"/>
      <c r="K21" s="694"/>
      <c r="L21" s="694"/>
      <c r="M21" s="694"/>
      <c r="N21" s="694"/>
      <c r="O21" s="694"/>
      <c r="P21" s="694"/>
      <c r="Q21" s="694"/>
      <c r="R21" s="694"/>
      <c r="S21" s="694"/>
      <c r="T21" s="694"/>
      <c r="U21" s="694"/>
      <c r="V21" s="694"/>
      <c r="W21" s="694"/>
      <c r="X21" s="694"/>
      <c r="Y21" s="694"/>
      <c r="Z21" s="694"/>
      <c r="AA21" s="694"/>
      <c r="AB21" s="694"/>
      <c r="AC21" s="694"/>
    </row>
    <row r="22" spans="1:29" ht="15" customHeight="1" thickBo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Z22" s="124"/>
      <c r="AA22" s="124"/>
      <c r="AB22" s="124"/>
      <c r="AC22" s="125" t="s">
        <v>6</v>
      </c>
    </row>
    <row r="23" spans="1:29" ht="19.5" customHeight="1">
      <c r="A23" s="126" t="s">
        <v>234</v>
      </c>
      <c r="B23" s="677" t="s">
        <v>0</v>
      </c>
      <c r="C23" s="678"/>
      <c r="D23" s="678"/>
      <c r="E23" s="679"/>
      <c r="F23" s="677" t="s">
        <v>1</v>
      </c>
      <c r="G23" s="678"/>
      <c r="H23" s="678"/>
      <c r="I23" s="679"/>
      <c r="J23" s="677" t="s">
        <v>2</v>
      </c>
      <c r="K23" s="678"/>
      <c r="L23" s="678"/>
      <c r="M23" s="679"/>
      <c r="N23" s="677" t="s">
        <v>3</v>
      </c>
      <c r="O23" s="678"/>
      <c r="P23" s="678"/>
      <c r="Q23" s="679"/>
      <c r="R23" s="677" t="s">
        <v>4</v>
      </c>
      <c r="S23" s="678"/>
      <c r="T23" s="678"/>
      <c r="U23" s="679"/>
      <c r="V23" s="677" t="s">
        <v>44</v>
      </c>
      <c r="W23" s="678"/>
      <c r="X23" s="678"/>
      <c r="Y23" s="679"/>
      <c r="Z23" s="677" t="s">
        <v>5</v>
      </c>
      <c r="AA23" s="678"/>
      <c r="AB23" s="678"/>
      <c r="AC23" s="678"/>
    </row>
    <row r="24" spans="1:29" ht="19.5" customHeight="1">
      <c r="A24" s="127" t="s">
        <v>299</v>
      </c>
      <c r="B24" s="696">
        <v>143</v>
      </c>
      <c r="C24" s="680"/>
      <c r="D24" s="680"/>
      <c r="E24" s="680"/>
      <c r="F24" s="680">
        <v>116</v>
      </c>
      <c r="G24" s="680"/>
      <c r="H24" s="680"/>
      <c r="I24" s="680"/>
      <c r="J24" s="680">
        <v>28</v>
      </c>
      <c r="K24" s="680"/>
      <c r="L24" s="680"/>
      <c r="M24" s="680"/>
      <c r="N24" s="680">
        <v>64</v>
      </c>
      <c r="O24" s="680"/>
      <c r="P24" s="680"/>
      <c r="Q24" s="680"/>
      <c r="R24" s="680">
        <v>35</v>
      </c>
      <c r="S24" s="680"/>
      <c r="T24" s="680"/>
      <c r="U24" s="680"/>
      <c r="V24" s="680">
        <v>58</v>
      </c>
      <c r="W24" s="680"/>
      <c r="X24" s="680"/>
      <c r="Y24" s="680"/>
      <c r="Z24" s="680">
        <v>444</v>
      </c>
      <c r="AA24" s="680"/>
      <c r="AB24" s="680"/>
      <c r="AC24" s="680"/>
    </row>
    <row r="25" spans="1:29" ht="19.5" customHeight="1">
      <c r="A25" s="128" t="s">
        <v>170</v>
      </c>
      <c r="B25" s="695">
        <v>167</v>
      </c>
      <c r="C25" s="681"/>
      <c r="D25" s="681"/>
      <c r="E25" s="681"/>
      <c r="F25" s="681">
        <v>113</v>
      </c>
      <c r="G25" s="681"/>
      <c r="H25" s="681"/>
      <c r="I25" s="681"/>
      <c r="J25" s="681">
        <v>23</v>
      </c>
      <c r="K25" s="681"/>
      <c r="L25" s="681"/>
      <c r="M25" s="681"/>
      <c r="N25" s="681">
        <v>56</v>
      </c>
      <c r="O25" s="681"/>
      <c r="P25" s="681"/>
      <c r="Q25" s="681"/>
      <c r="R25" s="681">
        <v>18</v>
      </c>
      <c r="S25" s="681"/>
      <c r="T25" s="681"/>
      <c r="U25" s="681"/>
      <c r="V25" s="681">
        <v>57</v>
      </c>
      <c r="W25" s="681"/>
      <c r="X25" s="681"/>
      <c r="Y25" s="681"/>
      <c r="Z25" s="681">
        <v>434</v>
      </c>
      <c r="AA25" s="681"/>
      <c r="AB25" s="681"/>
      <c r="AC25" s="681"/>
    </row>
    <row r="26" spans="1:29" ht="19.5" customHeight="1">
      <c r="A26" s="129" t="s">
        <v>201</v>
      </c>
      <c r="B26" s="695">
        <v>139</v>
      </c>
      <c r="C26" s="681"/>
      <c r="D26" s="681"/>
      <c r="E26" s="681"/>
      <c r="F26" s="681">
        <v>106</v>
      </c>
      <c r="G26" s="681"/>
      <c r="H26" s="681"/>
      <c r="I26" s="681"/>
      <c r="J26" s="681">
        <v>23</v>
      </c>
      <c r="K26" s="681"/>
      <c r="L26" s="681"/>
      <c r="M26" s="681"/>
      <c r="N26" s="681">
        <v>67</v>
      </c>
      <c r="O26" s="681"/>
      <c r="P26" s="681"/>
      <c r="Q26" s="681"/>
      <c r="R26" s="681">
        <v>45</v>
      </c>
      <c r="S26" s="681"/>
      <c r="T26" s="681"/>
      <c r="U26" s="681"/>
      <c r="V26" s="681">
        <v>59</v>
      </c>
      <c r="W26" s="681"/>
      <c r="X26" s="681"/>
      <c r="Y26" s="681"/>
      <c r="Z26" s="681">
        <v>439</v>
      </c>
      <c r="AA26" s="681"/>
      <c r="AB26" s="681"/>
      <c r="AC26" s="681"/>
    </row>
    <row r="27" spans="1:29" ht="19.5" customHeight="1">
      <c r="A27" s="129" t="s">
        <v>235</v>
      </c>
      <c r="B27" s="676">
        <v>129</v>
      </c>
      <c r="C27" s="675"/>
      <c r="D27" s="675"/>
      <c r="E27" s="675"/>
      <c r="F27" s="675">
        <v>109</v>
      </c>
      <c r="G27" s="675"/>
      <c r="H27" s="675"/>
      <c r="I27" s="675"/>
      <c r="J27" s="675">
        <v>21</v>
      </c>
      <c r="K27" s="675"/>
      <c r="L27" s="675"/>
      <c r="M27" s="675"/>
      <c r="N27" s="675">
        <v>69</v>
      </c>
      <c r="O27" s="675"/>
      <c r="P27" s="675"/>
      <c r="Q27" s="675"/>
      <c r="R27" s="675">
        <v>35</v>
      </c>
      <c r="S27" s="675"/>
      <c r="T27" s="675"/>
      <c r="U27" s="675"/>
      <c r="V27" s="675">
        <v>40</v>
      </c>
      <c r="W27" s="675"/>
      <c r="X27" s="675"/>
      <c r="Y27" s="675"/>
      <c r="Z27" s="675">
        <v>403</v>
      </c>
      <c r="AA27" s="675"/>
      <c r="AB27" s="675"/>
      <c r="AC27" s="675"/>
    </row>
    <row r="28" spans="1:29" s="135" customFormat="1" ht="19.5" customHeight="1">
      <c r="A28" s="130" t="s">
        <v>300</v>
      </c>
      <c r="B28" s="698">
        <v>120</v>
      </c>
      <c r="C28" s="690"/>
      <c r="D28" s="690"/>
      <c r="E28" s="690"/>
      <c r="F28" s="690">
        <v>126</v>
      </c>
      <c r="G28" s="690"/>
      <c r="H28" s="690"/>
      <c r="I28" s="690"/>
      <c r="J28" s="690">
        <v>14</v>
      </c>
      <c r="K28" s="690"/>
      <c r="L28" s="690"/>
      <c r="M28" s="690"/>
      <c r="N28" s="690">
        <v>54</v>
      </c>
      <c r="O28" s="690"/>
      <c r="P28" s="690"/>
      <c r="Q28" s="690"/>
      <c r="R28" s="690">
        <v>36</v>
      </c>
      <c r="S28" s="690"/>
      <c r="T28" s="690"/>
      <c r="U28" s="690"/>
      <c r="V28" s="690">
        <v>50</v>
      </c>
      <c r="W28" s="690"/>
      <c r="X28" s="690"/>
      <c r="Y28" s="690"/>
      <c r="Z28" s="690">
        <v>400</v>
      </c>
      <c r="AA28" s="690"/>
      <c r="AB28" s="690"/>
      <c r="AC28" s="690"/>
    </row>
    <row r="29" spans="1:29" ht="1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31"/>
      <c r="Y29" s="131"/>
      <c r="Z29" s="131"/>
      <c r="AA29" s="131"/>
      <c r="AB29" s="131"/>
      <c r="AC29" s="132" t="s">
        <v>307</v>
      </c>
    </row>
    <row r="30" ht="15" customHeight="1"/>
    <row r="31" spans="1:29" ht="30" customHeight="1">
      <c r="A31" s="694" t="s">
        <v>198</v>
      </c>
      <c r="B31" s="694"/>
      <c r="C31" s="694"/>
      <c r="D31" s="694"/>
      <c r="E31" s="694"/>
      <c r="F31" s="694"/>
      <c r="G31" s="694"/>
      <c r="H31" s="694"/>
      <c r="I31" s="694"/>
      <c r="J31" s="694"/>
      <c r="K31" s="694"/>
      <c r="L31" s="694"/>
      <c r="M31" s="694"/>
      <c r="N31" s="694"/>
      <c r="O31" s="694"/>
      <c r="P31" s="694"/>
      <c r="Q31" s="694"/>
      <c r="R31" s="694"/>
      <c r="S31" s="694"/>
      <c r="T31" s="694"/>
      <c r="U31" s="694"/>
      <c r="V31" s="694"/>
      <c r="W31" s="694"/>
      <c r="X31" s="694"/>
      <c r="Y31" s="694"/>
      <c r="Z31" s="694"/>
      <c r="AA31" s="694"/>
      <c r="AB31" s="694"/>
      <c r="AC31" s="694"/>
    </row>
    <row r="32" spans="1:29" ht="15" customHeight="1" thickBo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Z32" s="124"/>
      <c r="AA32" s="124"/>
      <c r="AB32" s="124"/>
      <c r="AC32" s="125" t="s">
        <v>6</v>
      </c>
    </row>
    <row r="33" spans="1:29" ht="19.5" customHeight="1">
      <c r="A33" s="126" t="s">
        <v>234</v>
      </c>
      <c r="B33" s="683" t="s">
        <v>114</v>
      </c>
      <c r="C33" s="684"/>
      <c r="D33" s="685"/>
      <c r="E33" s="683" t="s">
        <v>115</v>
      </c>
      <c r="F33" s="684"/>
      <c r="G33" s="685"/>
      <c r="H33" s="683" t="s">
        <v>116</v>
      </c>
      <c r="I33" s="684"/>
      <c r="J33" s="685"/>
      <c r="K33" s="683" t="s">
        <v>117</v>
      </c>
      <c r="L33" s="684"/>
      <c r="M33" s="685"/>
      <c r="N33" s="683" t="s">
        <v>118</v>
      </c>
      <c r="O33" s="684"/>
      <c r="P33" s="685"/>
      <c r="Q33" s="683" t="s">
        <v>119</v>
      </c>
      <c r="R33" s="684"/>
      <c r="S33" s="685"/>
      <c r="T33" s="683" t="s">
        <v>120</v>
      </c>
      <c r="U33" s="684"/>
      <c r="V33" s="685"/>
      <c r="W33" s="683" t="s">
        <v>121</v>
      </c>
      <c r="X33" s="684"/>
      <c r="Y33" s="685"/>
      <c r="Z33" s="686" t="s">
        <v>19</v>
      </c>
      <c r="AA33" s="687"/>
      <c r="AB33" s="687"/>
      <c r="AC33" s="687"/>
    </row>
    <row r="34" spans="1:29" ht="19.5" customHeight="1">
      <c r="A34" s="127" t="s">
        <v>299</v>
      </c>
      <c r="B34" s="693">
        <v>65</v>
      </c>
      <c r="C34" s="691"/>
      <c r="D34" s="691"/>
      <c r="E34" s="691">
        <v>38</v>
      </c>
      <c r="F34" s="691"/>
      <c r="G34" s="691"/>
      <c r="H34" s="691">
        <v>71</v>
      </c>
      <c r="I34" s="691"/>
      <c r="J34" s="691"/>
      <c r="K34" s="691">
        <v>80</v>
      </c>
      <c r="L34" s="691"/>
      <c r="M34" s="691"/>
      <c r="N34" s="691">
        <v>71</v>
      </c>
      <c r="O34" s="691"/>
      <c r="P34" s="691"/>
      <c r="Q34" s="691">
        <v>63</v>
      </c>
      <c r="R34" s="691"/>
      <c r="S34" s="691"/>
      <c r="T34" s="691">
        <v>35</v>
      </c>
      <c r="U34" s="691"/>
      <c r="V34" s="691"/>
      <c r="W34" s="691">
        <v>21</v>
      </c>
      <c r="X34" s="691"/>
      <c r="Y34" s="691"/>
      <c r="Z34" s="691">
        <v>444</v>
      </c>
      <c r="AA34" s="691"/>
      <c r="AB34" s="691"/>
      <c r="AC34" s="691"/>
    </row>
    <row r="35" spans="1:29" ht="19.5" customHeight="1">
      <c r="A35" s="128" t="s">
        <v>170</v>
      </c>
      <c r="B35" s="692">
        <v>48</v>
      </c>
      <c r="C35" s="682"/>
      <c r="D35" s="682"/>
      <c r="E35" s="682">
        <v>31</v>
      </c>
      <c r="F35" s="682"/>
      <c r="G35" s="682"/>
      <c r="H35" s="682">
        <v>69</v>
      </c>
      <c r="I35" s="682"/>
      <c r="J35" s="682"/>
      <c r="K35" s="682">
        <v>100</v>
      </c>
      <c r="L35" s="682"/>
      <c r="M35" s="682"/>
      <c r="N35" s="682">
        <v>66</v>
      </c>
      <c r="O35" s="682"/>
      <c r="P35" s="682"/>
      <c r="Q35" s="682">
        <v>65</v>
      </c>
      <c r="R35" s="682"/>
      <c r="S35" s="682"/>
      <c r="T35" s="682">
        <v>35</v>
      </c>
      <c r="U35" s="682"/>
      <c r="V35" s="682"/>
      <c r="W35" s="682">
        <v>20</v>
      </c>
      <c r="X35" s="682"/>
      <c r="Y35" s="682"/>
      <c r="Z35" s="682">
        <v>434</v>
      </c>
      <c r="AA35" s="682"/>
      <c r="AB35" s="682"/>
      <c r="AC35" s="682"/>
    </row>
    <row r="36" spans="1:29" ht="19.5" customHeight="1">
      <c r="A36" s="129" t="s">
        <v>201</v>
      </c>
      <c r="B36" s="692">
        <v>58</v>
      </c>
      <c r="C36" s="682"/>
      <c r="D36" s="682"/>
      <c r="E36" s="682">
        <v>45</v>
      </c>
      <c r="F36" s="682"/>
      <c r="G36" s="682"/>
      <c r="H36" s="682">
        <v>65</v>
      </c>
      <c r="I36" s="682"/>
      <c r="J36" s="682"/>
      <c r="K36" s="682">
        <v>83</v>
      </c>
      <c r="L36" s="682"/>
      <c r="M36" s="682"/>
      <c r="N36" s="682">
        <v>56</v>
      </c>
      <c r="O36" s="682"/>
      <c r="P36" s="682"/>
      <c r="Q36" s="682">
        <v>63</v>
      </c>
      <c r="R36" s="682"/>
      <c r="S36" s="682"/>
      <c r="T36" s="682">
        <v>33</v>
      </c>
      <c r="U36" s="682"/>
      <c r="V36" s="682"/>
      <c r="W36" s="682">
        <v>36</v>
      </c>
      <c r="X36" s="682"/>
      <c r="Y36" s="682"/>
      <c r="Z36" s="682">
        <v>439</v>
      </c>
      <c r="AA36" s="682"/>
      <c r="AB36" s="682"/>
      <c r="AC36" s="682"/>
    </row>
    <row r="37" spans="1:29" ht="19.5" customHeight="1">
      <c r="A37" s="129" t="s">
        <v>235</v>
      </c>
      <c r="B37" s="673">
        <v>33</v>
      </c>
      <c r="C37" s="674"/>
      <c r="D37" s="674"/>
      <c r="E37" s="674">
        <v>32</v>
      </c>
      <c r="F37" s="674"/>
      <c r="G37" s="674"/>
      <c r="H37" s="674">
        <v>60</v>
      </c>
      <c r="I37" s="674"/>
      <c r="J37" s="674"/>
      <c r="K37" s="674">
        <v>75</v>
      </c>
      <c r="L37" s="674"/>
      <c r="M37" s="674"/>
      <c r="N37" s="674">
        <v>66</v>
      </c>
      <c r="O37" s="674"/>
      <c r="P37" s="674"/>
      <c r="Q37" s="674">
        <v>78</v>
      </c>
      <c r="R37" s="674"/>
      <c r="S37" s="674"/>
      <c r="T37" s="674">
        <v>23</v>
      </c>
      <c r="U37" s="674"/>
      <c r="V37" s="674"/>
      <c r="W37" s="674">
        <v>36</v>
      </c>
      <c r="X37" s="674"/>
      <c r="Y37" s="674"/>
      <c r="Z37" s="674">
        <v>403</v>
      </c>
      <c r="AA37" s="674"/>
      <c r="AB37" s="674"/>
      <c r="AC37" s="674"/>
    </row>
    <row r="38" spans="1:29" s="135" customFormat="1" ht="19.5" customHeight="1">
      <c r="A38" s="130" t="s">
        <v>300</v>
      </c>
      <c r="B38" s="689">
        <v>47</v>
      </c>
      <c r="C38" s="688"/>
      <c r="D38" s="688"/>
      <c r="E38" s="688">
        <v>36</v>
      </c>
      <c r="F38" s="688"/>
      <c r="G38" s="688"/>
      <c r="H38" s="688">
        <v>64</v>
      </c>
      <c r="I38" s="688"/>
      <c r="J38" s="688"/>
      <c r="K38" s="688">
        <v>64</v>
      </c>
      <c r="L38" s="688"/>
      <c r="M38" s="688"/>
      <c r="N38" s="688">
        <v>71</v>
      </c>
      <c r="O38" s="688"/>
      <c r="P38" s="688"/>
      <c r="Q38" s="688">
        <v>57</v>
      </c>
      <c r="R38" s="688"/>
      <c r="S38" s="688"/>
      <c r="T38" s="688">
        <v>32</v>
      </c>
      <c r="U38" s="688"/>
      <c r="V38" s="688"/>
      <c r="W38" s="688">
        <v>29</v>
      </c>
      <c r="X38" s="688"/>
      <c r="Y38" s="688"/>
      <c r="Z38" s="688">
        <v>400</v>
      </c>
      <c r="AA38" s="688"/>
      <c r="AB38" s="688"/>
      <c r="AC38" s="688"/>
    </row>
    <row r="39" spans="22:29" ht="15" customHeight="1">
      <c r="V39" s="123"/>
      <c r="W39" s="123"/>
      <c r="X39" s="131"/>
      <c r="Y39" s="131"/>
      <c r="Z39" s="131"/>
      <c r="AA39" s="131"/>
      <c r="AB39" s="131"/>
      <c r="AC39" s="132" t="s">
        <v>307</v>
      </c>
    </row>
  </sheetData>
  <sheetProtection/>
  <mergeCells count="196">
    <mergeCell ref="B28:E28"/>
    <mergeCell ref="F28:I28"/>
    <mergeCell ref="J28:M28"/>
    <mergeCell ref="N28:Q28"/>
    <mergeCell ref="R28:U28"/>
    <mergeCell ref="V28:Y28"/>
    <mergeCell ref="T14:V14"/>
    <mergeCell ref="N14:P14"/>
    <mergeCell ref="Z16:AC16"/>
    <mergeCell ref="Q16:S16"/>
    <mergeCell ref="Q14:S14"/>
    <mergeCell ref="W16:Y16"/>
    <mergeCell ref="T16:V16"/>
    <mergeCell ref="W14:Y14"/>
    <mergeCell ref="N16:P16"/>
    <mergeCell ref="Q15:S15"/>
    <mergeCell ref="B17:D17"/>
    <mergeCell ref="E17:G17"/>
    <mergeCell ref="H17:J17"/>
    <mergeCell ref="Z28:AC28"/>
    <mergeCell ref="K17:M17"/>
    <mergeCell ref="N17:P17"/>
    <mergeCell ref="Q17:S17"/>
    <mergeCell ref="R25:U25"/>
    <mergeCell ref="T18:V18"/>
    <mergeCell ref="Z26:AC26"/>
    <mergeCell ref="T15:V15"/>
    <mergeCell ref="N15:P15"/>
    <mergeCell ref="Z17:AC17"/>
    <mergeCell ref="Q38:S38"/>
    <mergeCell ref="Z18:AC18"/>
    <mergeCell ref="W17:Y17"/>
    <mergeCell ref="W18:Y18"/>
    <mergeCell ref="Q18:S18"/>
    <mergeCell ref="N33:P33"/>
    <mergeCell ref="N26:Q26"/>
    <mergeCell ref="B35:D35"/>
    <mergeCell ref="E36:G36"/>
    <mergeCell ref="H16:J16"/>
    <mergeCell ref="K16:M16"/>
    <mergeCell ref="K33:M33"/>
    <mergeCell ref="H33:J33"/>
    <mergeCell ref="K35:M35"/>
    <mergeCell ref="A31:AC31"/>
    <mergeCell ref="H36:J36"/>
    <mergeCell ref="K34:M34"/>
    <mergeCell ref="Z37:AC37"/>
    <mergeCell ref="T37:V37"/>
    <mergeCell ref="B38:D38"/>
    <mergeCell ref="E38:G38"/>
    <mergeCell ref="H38:J38"/>
    <mergeCell ref="K38:M38"/>
    <mergeCell ref="T38:V38"/>
    <mergeCell ref="W38:Y38"/>
    <mergeCell ref="N38:P38"/>
    <mergeCell ref="Q37:S37"/>
    <mergeCell ref="B15:D15"/>
    <mergeCell ref="E15:G15"/>
    <mergeCell ref="H15:J15"/>
    <mergeCell ref="Z38:AC38"/>
    <mergeCell ref="E35:G35"/>
    <mergeCell ref="T34:V34"/>
    <mergeCell ref="K36:M36"/>
    <mergeCell ref="H35:J35"/>
    <mergeCell ref="E34:G34"/>
    <mergeCell ref="K37:M37"/>
    <mergeCell ref="N37:P37"/>
    <mergeCell ref="Z35:AC35"/>
    <mergeCell ref="Z34:AC34"/>
    <mergeCell ref="W34:Y34"/>
    <mergeCell ref="W36:Y36"/>
    <mergeCell ref="Z36:AC36"/>
    <mergeCell ref="T35:V35"/>
    <mergeCell ref="Q36:S36"/>
    <mergeCell ref="N34:P34"/>
    <mergeCell ref="N36:P36"/>
    <mergeCell ref="Z8:AC8"/>
    <mergeCell ref="B26:E26"/>
    <mergeCell ref="F26:I26"/>
    <mergeCell ref="J26:M26"/>
    <mergeCell ref="F25:I25"/>
    <mergeCell ref="J25:M25"/>
    <mergeCell ref="B23:E23"/>
    <mergeCell ref="K14:M14"/>
    <mergeCell ref="B16:D16"/>
    <mergeCell ref="J8:M8"/>
    <mergeCell ref="B34:D34"/>
    <mergeCell ref="B25:E25"/>
    <mergeCell ref="N25:Q25"/>
    <mergeCell ref="N24:Q24"/>
    <mergeCell ref="Q33:S33"/>
    <mergeCell ref="Q35:S35"/>
    <mergeCell ref="Q34:S34"/>
    <mergeCell ref="J24:M24"/>
    <mergeCell ref="B24:E24"/>
    <mergeCell ref="N35:P35"/>
    <mergeCell ref="A11:AC11"/>
    <mergeCell ref="Q13:S13"/>
    <mergeCell ref="B14:D14"/>
    <mergeCell ref="E13:G13"/>
    <mergeCell ref="B33:D33"/>
    <mergeCell ref="E33:G33"/>
    <mergeCell ref="E16:G16"/>
    <mergeCell ref="K15:M15"/>
    <mergeCell ref="F23:I23"/>
    <mergeCell ref="B18:D18"/>
    <mergeCell ref="B36:D36"/>
    <mergeCell ref="T36:V36"/>
    <mergeCell ref="H34:J34"/>
    <mergeCell ref="W35:Y35"/>
    <mergeCell ref="W33:Y33"/>
    <mergeCell ref="N8:Q8"/>
    <mergeCell ref="R8:U8"/>
    <mergeCell ref="V8:Y8"/>
    <mergeCell ref="A21:AC21"/>
    <mergeCell ref="E14:G14"/>
    <mergeCell ref="N3:Q3"/>
    <mergeCell ref="R3:U3"/>
    <mergeCell ref="Z6:AC6"/>
    <mergeCell ref="Z4:AC4"/>
    <mergeCell ref="B3:E3"/>
    <mergeCell ref="Z33:AC33"/>
    <mergeCell ref="T33:V33"/>
    <mergeCell ref="H14:J14"/>
    <mergeCell ref="H13:J13"/>
    <mergeCell ref="K13:M13"/>
    <mergeCell ref="N7:Q7"/>
    <mergeCell ref="R5:U5"/>
    <mergeCell ref="R7:U7"/>
    <mergeCell ref="J4:M4"/>
    <mergeCell ref="F5:I5"/>
    <mergeCell ref="A1:AC1"/>
    <mergeCell ref="J3:M3"/>
    <mergeCell ref="F3:I3"/>
    <mergeCell ref="V3:Y3"/>
    <mergeCell ref="Z3:AC3"/>
    <mergeCell ref="Z5:AC5"/>
    <mergeCell ref="V6:Y6"/>
    <mergeCell ref="V4:Y4"/>
    <mergeCell ref="V7:Y7"/>
    <mergeCell ref="V5:Y5"/>
    <mergeCell ref="R6:U6"/>
    <mergeCell ref="B4:E4"/>
    <mergeCell ref="N6:Q6"/>
    <mergeCell ref="N4:Q4"/>
    <mergeCell ref="J5:M5"/>
    <mergeCell ref="F6:I6"/>
    <mergeCell ref="F4:I4"/>
    <mergeCell ref="B5:E5"/>
    <mergeCell ref="N5:Q5"/>
    <mergeCell ref="J6:M6"/>
    <mergeCell ref="B8:E8"/>
    <mergeCell ref="F8:I8"/>
    <mergeCell ref="Z7:AC7"/>
    <mergeCell ref="Z14:AC14"/>
    <mergeCell ref="R4:U4"/>
    <mergeCell ref="B7:E7"/>
    <mergeCell ref="F7:I7"/>
    <mergeCell ref="J7:M7"/>
    <mergeCell ref="B13:D13"/>
    <mergeCell ref="B6:E6"/>
    <mergeCell ref="E18:G18"/>
    <mergeCell ref="H18:J18"/>
    <mergeCell ref="K18:M18"/>
    <mergeCell ref="F24:I24"/>
    <mergeCell ref="R24:U24"/>
    <mergeCell ref="J23:M23"/>
    <mergeCell ref="N23:Q23"/>
    <mergeCell ref="Z15:AC15"/>
    <mergeCell ref="W13:Y13"/>
    <mergeCell ref="Z23:AC23"/>
    <mergeCell ref="T13:V13"/>
    <mergeCell ref="Z13:AC13"/>
    <mergeCell ref="N18:P18"/>
    <mergeCell ref="R23:U23"/>
    <mergeCell ref="N13:P13"/>
    <mergeCell ref="T17:V17"/>
    <mergeCell ref="W15:Y15"/>
    <mergeCell ref="Z27:AC27"/>
    <mergeCell ref="V23:Y23"/>
    <mergeCell ref="Z24:AC24"/>
    <mergeCell ref="R26:U26"/>
    <mergeCell ref="Z25:AC25"/>
    <mergeCell ref="V26:Y26"/>
    <mergeCell ref="V25:Y25"/>
    <mergeCell ref="V24:Y24"/>
    <mergeCell ref="B37:D37"/>
    <mergeCell ref="E37:G37"/>
    <mergeCell ref="H37:J37"/>
    <mergeCell ref="W37:Y37"/>
    <mergeCell ref="N27:Q27"/>
    <mergeCell ref="R27:U27"/>
    <mergeCell ref="V27:Y27"/>
    <mergeCell ref="B27:E27"/>
    <mergeCell ref="F27:I27"/>
    <mergeCell ref="J27:M2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8"/>
  <sheetViews>
    <sheetView showGridLines="0" zoomScaleSheetLayoutView="100" zoomScalePageLayoutView="0" workbookViewId="0" topLeftCell="A1">
      <selection activeCell="A1" sqref="A1:U1"/>
    </sheetView>
  </sheetViews>
  <sheetFormatPr defaultColWidth="5.625" defaultRowHeight="19.5" customHeight="1"/>
  <cols>
    <col min="1" max="1" width="0.875" style="136" customWidth="1"/>
    <col min="2" max="2" width="10.625" style="114" customWidth="1"/>
    <col min="3" max="3" width="0.875" style="114" customWidth="1"/>
    <col min="4" max="21" width="4.125" style="136" customWidth="1"/>
    <col min="22" max="16384" width="5.625" style="136" customWidth="1"/>
  </cols>
  <sheetData>
    <row r="1" spans="1:21" ht="30" customHeight="1">
      <c r="A1" s="714" t="s">
        <v>164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</row>
    <row r="2" spans="2:21" ht="9.75" customHeight="1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2:21" ht="19.5" customHeight="1" thickBot="1">
      <c r="B3" s="136"/>
      <c r="C3" s="13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4" t="s">
        <v>22</v>
      </c>
    </row>
    <row r="4" spans="1:21" ht="19.5" customHeight="1">
      <c r="A4" s="137"/>
      <c r="B4" s="137" t="s">
        <v>236</v>
      </c>
      <c r="C4" s="113"/>
      <c r="D4" s="646" t="s">
        <v>126</v>
      </c>
      <c r="E4" s="725"/>
      <c r="F4" s="647"/>
      <c r="G4" s="646" t="s">
        <v>145</v>
      </c>
      <c r="H4" s="725"/>
      <c r="I4" s="647"/>
      <c r="J4" s="646" t="s">
        <v>172</v>
      </c>
      <c r="K4" s="725"/>
      <c r="L4" s="647"/>
      <c r="M4" s="646" t="s">
        <v>202</v>
      </c>
      <c r="N4" s="725"/>
      <c r="O4" s="647"/>
      <c r="P4" s="646" t="s">
        <v>226</v>
      </c>
      <c r="Q4" s="725"/>
      <c r="R4" s="647"/>
      <c r="S4" s="646" t="s">
        <v>292</v>
      </c>
      <c r="T4" s="725"/>
      <c r="U4" s="725"/>
    </row>
    <row r="5" spans="1:21" ht="19.5" customHeight="1">
      <c r="A5" s="138"/>
      <c r="B5" s="118" t="s">
        <v>23</v>
      </c>
      <c r="C5" s="139"/>
      <c r="D5" s="729">
        <v>11625</v>
      </c>
      <c r="E5" s="730"/>
      <c r="F5" s="730"/>
      <c r="G5" s="730">
        <v>9213</v>
      </c>
      <c r="H5" s="730"/>
      <c r="I5" s="730"/>
      <c r="J5" s="730">
        <v>8813</v>
      </c>
      <c r="K5" s="730"/>
      <c r="L5" s="730"/>
      <c r="M5" s="730">
        <v>8720</v>
      </c>
      <c r="N5" s="730"/>
      <c r="O5" s="730"/>
      <c r="P5" s="726">
        <v>11596</v>
      </c>
      <c r="Q5" s="726"/>
      <c r="R5" s="726"/>
      <c r="S5" s="726">
        <v>14361</v>
      </c>
      <c r="T5" s="726"/>
      <c r="U5" s="726"/>
    </row>
    <row r="6" spans="1:21" ht="19.5" customHeight="1">
      <c r="A6" s="138"/>
      <c r="B6" s="118" t="s">
        <v>24</v>
      </c>
      <c r="C6" s="139"/>
      <c r="D6" s="728">
        <v>40934</v>
      </c>
      <c r="E6" s="724"/>
      <c r="F6" s="724"/>
      <c r="G6" s="724">
        <v>41384</v>
      </c>
      <c r="H6" s="724"/>
      <c r="I6" s="724"/>
      <c r="J6" s="724">
        <v>40757</v>
      </c>
      <c r="K6" s="724"/>
      <c r="L6" s="724"/>
      <c r="M6" s="724">
        <v>41122</v>
      </c>
      <c r="N6" s="724"/>
      <c r="O6" s="724"/>
      <c r="P6" s="726">
        <v>31659</v>
      </c>
      <c r="Q6" s="726"/>
      <c r="R6" s="726"/>
      <c r="S6" s="726">
        <v>33479</v>
      </c>
      <c r="T6" s="726"/>
      <c r="U6" s="726"/>
    </row>
    <row r="7" spans="1:21" ht="19.5" customHeight="1">
      <c r="A7" s="138"/>
      <c r="B7" s="118" t="s">
        <v>25</v>
      </c>
      <c r="C7" s="139"/>
      <c r="D7" s="728">
        <v>2876</v>
      </c>
      <c r="E7" s="724"/>
      <c r="F7" s="724"/>
      <c r="G7" s="724">
        <v>2263</v>
      </c>
      <c r="H7" s="724"/>
      <c r="I7" s="724"/>
      <c r="J7" s="724">
        <v>2507</v>
      </c>
      <c r="K7" s="724"/>
      <c r="L7" s="724"/>
      <c r="M7" s="724">
        <v>2189</v>
      </c>
      <c r="N7" s="724"/>
      <c r="O7" s="724"/>
      <c r="P7" s="726">
        <v>4129</v>
      </c>
      <c r="Q7" s="726"/>
      <c r="R7" s="726"/>
      <c r="S7" s="726">
        <v>1706</v>
      </c>
      <c r="T7" s="726"/>
      <c r="U7" s="726"/>
    </row>
    <row r="8" spans="1:21" ht="19.5" customHeight="1">
      <c r="A8" s="138"/>
      <c r="B8" s="118" t="s">
        <v>26</v>
      </c>
      <c r="C8" s="139"/>
      <c r="D8" s="728">
        <v>11259</v>
      </c>
      <c r="E8" s="724"/>
      <c r="F8" s="724"/>
      <c r="G8" s="724">
        <v>3366</v>
      </c>
      <c r="H8" s="724"/>
      <c r="I8" s="724"/>
      <c r="J8" s="724">
        <v>6947</v>
      </c>
      <c r="K8" s="724"/>
      <c r="L8" s="724"/>
      <c r="M8" s="724">
        <v>6155</v>
      </c>
      <c r="N8" s="724"/>
      <c r="O8" s="724"/>
      <c r="P8" s="726">
        <v>5895</v>
      </c>
      <c r="Q8" s="726"/>
      <c r="R8" s="726"/>
      <c r="S8" s="726">
        <v>7131</v>
      </c>
      <c r="T8" s="726"/>
      <c r="U8" s="726"/>
    </row>
    <row r="9" spans="1:21" ht="19.5" customHeight="1">
      <c r="A9" s="138"/>
      <c r="B9" s="118" t="s">
        <v>191</v>
      </c>
      <c r="C9" s="139"/>
      <c r="D9" s="728">
        <v>2102</v>
      </c>
      <c r="E9" s="724"/>
      <c r="F9" s="724"/>
      <c r="G9" s="724">
        <v>2423</v>
      </c>
      <c r="H9" s="724"/>
      <c r="I9" s="724"/>
      <c r="J9" s="724">
        <v>2938</v>
      </c>
      <c r="K9" s="724"/>
      <c r="L9" s="724"/>
      <c r="M9" s="724">
        <v>3222</v>
      </c>
      <c r="N9" s="724"/>
      <c r="O9" s="724"/>
      <c r="P9" s="726">
        <v>2660</v>
      </c>
      <c r="Q9" s="726"/>
      <c r="R9" s="726"/>
      <c r="S9" s="726">
        <v>1187</v>
      </c>
      <c r="T9" s="726"/>
      <c r="U9" s="726"/>
    </row>
    <row r="10" spans="1:21" ht="19.5" customHeight="1">
      <c r="A10" s="142"/>
      <c r="B10" s="117" t="s">
        <v>27</v>
      </c>
      <c r="C10" s="143"/>
      <c r="D10" s="727">
        <v>68796</v>
      </c>
      <c r="E10" s="723"/>
      <c r="F10" s="723"/>
      <c r="G10" s="723">
        <v>58649</v>
      </c>
      <c r="H10" s="723"/>
      <c r="I10" s="723"/>
      <c r="J10" s="723">
        <v>61962</v>
      </c>
      <c r="K10" s="723"/>
      <c r="L10" s="723"/>
      <c r="M10" s="723">
        <v>61408</v>
      </c>
      <c r="N10" s="723"/>
      <c r="O10" s="723"/>
      <c r="P10" s="722">
        <v>55939</v>
      </c>
      <c r="Q10" s="722"/>
      <c r="R10" s="722"/>
      <c r="S10" s="722">
        <v>57864</v>
      </c>
      <c r="T10" s="722"/>
      <c r="U10" s="722"/>
    </row>
    <row r="11" spans="2:21" ht="19.5" customHeight="1">
      <c r="B11" s="136"/>
      <c r="C11" s="136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90" t="s">
        <v>307</v>
      </c>
    </row>
    <row r="12" spans="2:21" ht="19.5" customHeight="1">
      <c r="B12" s="118"/>
      <c r="C12" s="11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</row>
    <row r="13" spans="1:21" ht="30" customHeight="1">
      <c r="A13" s="714" t="s">
        <v>263</v>
      </c>
      <c r="B13" s="714"/>
      <c r="C13" s="714"/>
      <c r="D13" s="714"/>
      <c r="E13" s="714"/>
      <c r="F13" s="714"/>
      <c r="G13" s="714"/>
      <c r="H13" s="714"/>
      <c r="I13" s="714"/>
      <c r="J13" s="714"/>
      <c r="K13" s="714"/>
      <c r="L13" s="714"/>
      <c r="M13" s="714"/>
      <c r="N13" s="714"/>
      <c r="O13" s="714"/>
      <c r="P13" s="714"/>
      <c r="Q13" s="714"/>
      <c r="R13" s="714"/>
      <c r="S13" s="714"/>
      <c r="T13" s="714"/>
      <c r="U13" s="714"/>
    </row>
    <row r="14" spans="2:21" ht="9.75" customHeight="1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</row>
    <row r="15" spans="2:21" ht="19.5" customHeight="1" thickBot="1">
      <c r="B15" s="13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" t="s">
        <v>22</v>
      </c>
    </row>
    <row r="16" spans="1:21" ht="19.5" customHeight="1">
      <c r="A16" s="144"/>
      <c r="B16" s="709" t="s">
        <v>237</v>
      </c>
      <c r="C16" s="82"/>
      <c r="D16" s="701" t="s">
        <v>265</v>
      </c>
      <c r="E16" s="702"/>
      <c r="F16" s="702"/>
      <c r="G16" s="702"/>
      <c r="H16" s="702"/>
      <c r="I16" s="702"/>
      <c r="J16" s="701" t="s">
        <v>238</v>
      </c>
      <c r="K16" s="702"/>
      <c r="L16" s="702"/>
      <c r="M16" s="702"/>
      <c r="N16" s="702"/>
      <c r="O16" s="702"/>
      <c r="P16" s="701" t="s">
        <v>264</v>
      </c>
      <c r="Q16" s="702"/>
      <c r="R16" s="702"/>
      <c r="S16" s="702"/>
      <c r="T16" s="702"/>
      <c r="U16" s="702"/>
    </row>
    <row r="17" spans="1:21" ht="19.5" customHeight="1">
      <c r="A17" s="142"/>
      <c r="B17" s="710"/>
      <c r="C17" s="83"/>
      <c r="D17" s="703" t="s">
        <v>48</v>
      </c>
      <c r="E17" s="704"/>
      <c r="F17" s="703" t="s">
        <v>49</v>
      </c>
      <c r="G17" s="704"/>
      <c r="H17" s="703" t="s">
        <v>50</v>
      </c>
      <c r="I17" s="704"/>
      <c r="J17" s="703" t="s">
        <v>48</v>
      </c>
      <c r="K17" s="704"/>
      <c r="L17" s="703" t="s">
        <v>49</v>
      </c>
      <c r="M17" s="704"/>
      <c r="N17" s="703" t="s">
        <v>50</v>
      </c>
      <c r="O17" s="704"/>
      <c r="P17" s="703" t="s">
        <v>48</v>
      </c>
      <c r="Q17" s="704"/>
      <c r="R17" s="703" t="s">
        <v>49</v>
      </c>
      <c r="S17" s="704"/>
      <c r="T17" s="703" t="s">
        <v>50</v>
      </c>
      <c r="U17" s="704"/>
    </row>
    <row r="18" spans="1:21" ht="19.5" customHeight="1">
      <c r="A18" s="138"/>
      <c r="B18" s="84" t="s">
        <v>145</v>
      </c>
      <c r="C18" s="88"/>
      <c r="D18" s="711">
        <v>378</v>
      </c>
      <c r="E18" s="712"/>
      <c r="F18" s="712">
        <v>336</v>
      </c>
      <c r="G18" s="712"/>
      <c r="H18" s="713">
        <v>88.9</v>
      </c>
      <c r="I18" s="713"/>
      <c r="J18" s="712">
        <v>395</v>
      </c>
      <c r="K18" s="712"/>
      <c r="L18" s="712">
        <v>379</v>
      </c>
      <c r="M18" s="712"/>
      <c r="N18" s="713">
        <v>95.9</v>
      </c>
      <c r="O18" s="713"/>
      <c r="P18" s="712">
        <v>402</v>
      </c>
      <c r="Q18" s="712"/>
      <c r="R18" s="712">
        <v>373</v>
      </c>
      <c r="S18" s="712"/>
      <c r="T18" s="713">
        <v>92.8</v>
      </c>
      <c r="U18" s="713"/>
    </row>
    <row r="19" spans="1:21" ht="19.5" customHeight="1">
      <c r="A19" s="138"/>
      <c r="B19" s="87" t="s">
        <v>173</v>
      </c>
      <c r="C19" s="88"/>
      <c r="D19" s="718">
        <v>356</v>
      </c>
      <c r="E19" s="716"/>
      <c r="F19" s="716">
        <v>323</v>
      </c>
      <c r="G19" s="716"/>
      <c r="H19" s="700">
        <v>90.7</v>
      </c>
      <c r="I19" s="700"/>
      <c r="J19" s="716">
        <v>379</v>
      </c>
      <c r="K19" s="716"/>
      <c r="L19" s="716">
        <v>363</v>
      </c>
      <c r="M19" s="716"/>
      <c r="N19" s="700">
        <v>95.8</v>
      </c>
      <c r="O19" s="700"/>
      <c r="P19" s="716">
        <v>367</v>
      </c>
      <c r="Q19" s="716"/>
      <c r="R19" s="716">
        <v>349</v>
      </c>
      <c r="S19" s="716"/>
      <c r="T19" s="700">
        <v>95.1</v>
      </c>
      <c r="U19" s="700"/>
    </row>
    <row r="20" spans="1:21" ht="19.5" customHeight="1">
      <c r="A20" s="138"/>
      <c r="B20" s="87" t="s">
        <v>203</v>
      </c>
      <c r="C20" s="88"/>
      <c r="D20" s="718">
        <v>377</v>
      </c>
      <c r="E20" s="716"/>
      <c r="F20" s="716">
        <v>307</v>
      </c>
      <c r="G20" s="716"/>
      <c r="H20" s="700">
        <v>81.4</v>
      </c>
      <c r="I20" s="700"/>
      <c r="J20" s="716">
        <v>365</v>
      </c>
      <c r="K20" s="716"/>
      <c r="L20" s="716">
        <v>355</v>
      </c>
      <c r="M20" s="716"/>
      <c r="N20" s="700">
        <v>97.3</v>
      </c>
      <c r="O20" s="700"/>
      <c r="P20" s="699" t="s">
        <v>143</v>
      </c>
      <c r="Q20" s="699"/>
      <c r="R20" s="699" t="s">
        <v>143</v>
      </c>
      <c r="S20" s="699"/>
      <c r="T20" s="708" t="s">
        <v>143</v>
      </c>
      <c r="U20" s="708"/>
    </row>
    <row r="21" spans="1:21" ht="19.5" customHeight="1">
      <c r="A21" s="138"/>
      <c r="B21" s="87" t="s">
        <v>242</v>
      </c>
      <c r="C21" s="88"/>
      <c r="D21" s="721">
        <v>360</v>
      </c>
      <c r="E21" s="699"/>
      <c r="F21" s="699">
        <v>345</v>
      </c>
      <c r="G21" s="699"/>
      <c r="H21" s="700">
        <v>95.8</v>
      </c>
      <c r="I21" s="700"/>
      <c r="J21" s="699">
        <v>365</v>
      </c>
      <c r="K21" s="699"/>
      <c r="L21" s="699">
        <v>356</v>
      </c>
      <c r="M21" s="699"/>
      <c r="N21" s="708">
        <v>97.5</v>
      </c>
      <c r="O21" s="708"/>
      <c r="P21" s="699" t="s">
        <v>143</v>
      </c>
      <c r="Q21" s="699"/>
      <c r="R21" s="699" t="s">
        <v>143</v>
      </c>
      <c r="S21" s="699"/>
      <c r="T21" s="708" t="s">
        <v>143</v>
      </c>
      <c r="U21" s="708"/>
    </row>
    <row r="22" spans="1:21" ht="19.5" customHeight="1" thickBot="1">
      <c r="A22" s="142"/>
      <c r="B22" s="145" t="s">
        <v>301</v>
      </c>
      <c r="C22" s="146"/>
      <c r="D22" s="705">
        <v>408</v>
      </c>
      <c r="E22" s="706"/>
      <c r="F22" s="706">
        <v>273</v>
      </c>
      <c r="G22" s="706"/>
      <c r="H22" s="707">
        <v>66.9</v>
      </c>
      <c r="I22" s="707"/>
      <c r="J22" s="706">
        <v>348</v>
      </c>
      <c r="K22" s="706"/>
      <c r="L22" s="706">
        <v>337</v>
      </c>
      <c r="M22" s="706"/>
      <c r="N22" s="708">
        <v>96.8</v>
      </c>
      <c r="O22" s="708"/>
      <c r="P22" s="706" t="s">
        <v>143</v>
      </c>
      <c r="Q22" s="706"/>
      <c r="R22" s="706" t="s">
        <v>143</v>
      </c>
      <c r="S22" s="706"/>
      <c r="T22" s="715" t="s">
        <v>143</v>
      </c>
      <c r="U22" s="715"/>
    </row>
    <row r="23" spans="1:21" ht="19.5" customHeight="1">
      <c r="A23" s="144"/>
      <c r="B23" s="709" t="s">
        <v>237</v>
      </c>
      <c r="C23" s="82"/>
      <c r="D23" s="701" t="s">
        <v>254</v>
      </c>
      <c r="E23" s="702"/>
      <c r="F23" s="702"/>
      <c r="G23" s="702"/>
      <c r="H23" s="702"/>
      <c r="I23" s="702"/>
      <c r="J23" s="701" t="s">
        <v>266</v>
      </c>
      <c r="K23" s="702"/>
      <c r="L23" s="702"/>
      <c r="M23" s="702"/>
      <c r="N23" s="702"/>
      <c r="O23" s="702"/>
      <c r="P23" s="701" t="s">
        <v>239</v>
      </c>
      <c r="Q23" s="702"/>
      <c r="R23" s="702"/>
      <c r="S23" s="702"/>
      <c r="T23" s="702"/>
      <c r="U23" s="702"/>
    </row>
    <row r="24" spans="1:21" ht="19.5" customHeight="1">
      <c r="A24" s="142"/>
      <c r="B24" s="710"/>
      <c r="C24" s="83"/>
      <c r="D24" s="703" t="s">
        <v>48</v>
      </c>
      <c r="E24" s="704"/>
      <c r="F24" s="703" t="s">
        <v>49</v>
      </c>
      <c r="G24" s="704"/>
      <c r="H24" s="703" t="s">
        <v>50</v>
      </c>
      <c r="I24" s="704"/>
      <c r="J24" s="703" t="s">
        <v>48</v>
      </c>
      <c r="K24" s="704"/>
      <c r="L24" s="703" t="s">
        <v>49</v>
      </c>
      <c r="M24" s="704"/>
      <c r="N24" s="703" t="s">
        <v>50</v>
      </c>
      <c r="O24" s="704"/>
      <c r="P24" s="703" t="s">
        <v>48</v>
      </c>
      <c r="Q24" s="704"/>
      <c r="R24" s="703" t="s">
        <v>49</v>
      </c>
      <c r="S24" s="704"/>
      <c r="T24" s="703" t="s">
        <v>50</v>
      </c>
      <c r="U24" s="704"/>
    </row>
    <row r="25" spans="1:21" ht="19.5" customHeight="1">
      <c r="A25" s="138"/>
      <c r="B25" s="84" t="s">
        <v>145</v>
      </c>
      <c r="C25" s="88"/>
      <c r="D25" s="699" t="s">
        <v>143</v>
      </c>
      <c r="E25" s="699"/>
      <c r="F25" s="699" t="s">
        <v>143</v>
      </c>
      <c r="G25" s="699"/>
      <c r="H25" s="708" t="s">
        <v>143</v>
      </c>
      <c r="I25" s="708"/>
      <c r="J25" s="712">
        <v>378</v>
      </c>
      <c r="K25" s="712"/>
      <c r="L25" s="712">
        <v>244</v>
      </c>
      <c r="M25" s="712"/>
      <c r="N25" s="713">
        <v>64.6</v>
      </c>
      <c r="O25" s="713"/>
      <c r="P25" s="712">
        <v>412</v>
      </c>
      <c r="Q25" s="712"/>
      <c r="R25" s="712">
        <v>395</v>
      </c>
      <c r="S25" s="712"/>
      <c r="T25" s="713">
        <v>95.9</v>
      </c>
      <c r="U25" s="713"/>
    </row>
    <row r="26" spans="1:21" ht="19.5" customHeight="1">
      <c r="A26" s="138"/>
      <c r="B26" s="87" t="s">
        <v>173</v>
      </c>
      <c r="C26" s="88"/>
      <c r="D26" s="699" t="s">
        <v>143</v>
      </c>
      <c r="E26" s="699"/>
      <c r="F26" s="699" t="s">
        <v>143</v>
      </c>
      <c r="G26" s="699"/>
      <c r="H26" s="708" t="s">
        <v>143</v>
      </c>
      <c r="I26" s="708"/>
      <c r="J26" s="716">
        <v>356</v>
      </c>
      <c r="K26" s="716"/>
      <c r="L26" s="716">
        <v>258</v>
      </c>
      <c r="M26" s="716"/>
      <c r="N26" s="700">
        <v>72.5</v>
      </c>
      <c r="O26" s="700"/>
      <c r="P26" s="716">
        <v>413</v>
      </c>
      <c r="Q26" s="716"/>
      <c r="R26" s="716">
        <v>385</v>
      </c>
      <c r="S26" s="716"/>
      <c r="T26" s="700">
        <v>93.2</v>
      </c>
      <c r="U26" s="700"/>
    </row>
    <row r="27" spans="1:21" ht="19.5" customHeight="1">
      <c r="A27" s="138"/>
      <c r="B27" s="87" t="s">
        <v>203</v>
      </c>
      <c r="C27" s="88"/>
      <c r="D27" s="718">
        <v>351</v>
      </c>
      <c r="E27" s="716"/>
      <c r="F27" s="716">
        <v>321</v>
      </c>
      <c r="G27" s="716"/>
      <c r="H27" s="700">
        <v>91.5</v>
      </c>
      <c r="I27" s="700"/>
      <c r="J27" s="716">
        <v>377</v>
      </c>
      <c r="K27" s="716"/>
      <c r="L27" s="716">
        <v>264</v>
      </c>
      <c r="M27" s="716"/>
      <c r="N27" s="700">
        <v>70</v>
      </c>
      <c r="O27" s="700"/>
      <c r="P27" s="716">
        <v>373</v>
      </c>
      <c r="Q27" s="716"/>
      <c r="R27" s="716">
        <v>349</v>
      </c>
      <c r="S27" s="716"/>
      <c r="T27" s="700">
        <v>93.6</v>
      </c>
      <c r="U27" s="700"/>
    </row>
    <row r="28" spans="1:21" ht="19.5" customHeight="1">
      <c r="A28" s="138"/>
      <c r="B28" s="87" t="s">
        <v>242</v>
      </c>
      <c r="C28" s="88"/>
      <c r="D28" s="699">
        <v>384</v>
      </c>
      <c r="E28" s="699"/>
      <c r="F28" s="699">
        <v>354</v>
      </c>
      <c r="G28" s="699"/>
      <c r="H28" s="708">
        <v>92.2</v>
      </c>
      <c r="I28" s="708"/>
      <c r="J28" s="699">
        <v>364</v>
      </c>
      <c r="K28" s="699"/>
      <c r="L28" s="699">
        <v>247</v>
      </c>
      <c r="M28" s="699"/>
      <c r="N28" s="700">
        <v>67.9</v>
      </c>
      <c r="O28" s="700"/>
      <c r="P28" s="699">
        <v>360</v>
      </c>
      <c r="Q28" s="699"/>
      <c r="R28" s="699">
        <v>337</v>
      </c>
      <c r="S28" s="699"/>
      <c r="T28" s="708">
        <v>93.6</v>
      </c>
      <c r="U28" s="708"/>
    </row>
    <row r="29" spans="1:21" ht="19.5" customHeight="1" thickBot="1">
      <c r="A29" s="142"/>
      <c r="B29" s="145" t="s">
        <v>301</v>
      </c>
      <c r="C29" s="147"/>
      <c r="D29" s="705">
        <v>352</v>
      </c>
      <c r="E29" s="706"/>
      <c r="F29" s="706">
        <v>327</v>
      </c>
      <c r="G29" s="706"/>
      <c r="H29" s="708">
        <v>92.9</v>
      </c>
      <c r="I29" s="708"/>
      <c r="J29" s="706">
        <v>434</v>
      </c>
      <c r="K29" s="706"/>
      <c r="L29" s="706">
        <v>231</v>
      </c>
      <c r="M29" s="706"/>
      <c r="N29" s="707">
        <v>53.2</v>
      </c>
      <c r="O29" s="707"/>
      <c r="P29" s="706">
        <v>384</v>
      </c>
      <c r="Q29" s="706"/>
      <c r="R29" s="706">
        <v>367</v>
      </c>
      <c r="S29" s="706"/>
      <c r="T29" s="715">
        <v>95.6</v>
      </c>
      <c r="U29" s="715"/>
    </row>
    <row r="30" spans="1:15" ht="19.5" customHeight="1">
      <c r="A30" s="144"/>
      <c r="B30" s="709" t="s">
        <v>237</v>
      </c>
      <c r="C30" s="82"/>
      <c r="D30" s="719" t="s">
        <v>240</v>
      </c>
      <c r="E30" s="720"/>
      <c r="F30" s="720"/>
      <c r="G30" s="720"/>
      <c r="H30" s="720"/>
      <c r="I30" s="720"/>
      <c r="J30" s="701" t="s">
        <v>241</v>
      </c>
      <c r="K30" s="702"/>
      <c r="L30" s="702"/>
      <c r="M30" s="702"/>
      <c r="N30" s="702"/>
      <c r="O30" s="702"/>
    </row>
    <row r="31" spans="1:15" ht="19.5" customHeight="1">
      <c r="A31" s="142"/>
      <c r="B31" s="710"/>
      <c r="C31" s="83"/>
      <c r="D31" s="703" t="s">
        <v>48</v>
      </c>
      <c r="E31" s="717"/>
      <c r="F31" s="703" t="s">
        <v>49</v>
      </c>
      <c r="G31" s="717"/>
      <c r="H31" s="703" t="s">
        <v>50</v>
      </c>
      <c r="I31" s="704"/>
      <c r="J31" s="703" t="s">
        <v>48</v>
      </c>
      <c r="K31" s="717"/>
      <c r="L31" s="703" t="s">
        <v>49</v>
      </c>
      <c r="M31" s="717"/>
      <c r="N31" s="703" t="s">
        <v>50</v>
      </c>
      <c r="O31" s="704"/>
    </row>
    <row r="32" spans="1:15" ht="19.5" customHeight="1">
      <c r="A32" s="138"/>
      <c r="B32" s="84" t="s">
        <v>145</v>
      </c>
      <c r="C32" s="88"/>
      <c r="D32" s="711">
        <v>416</v>
      </c>
      <c r="E32" s="712"/>
      <c r="F32" s="712">
        <v>331</v>
      </c>
      <c r="G32" s="712"/>
      <c r="H32" s="713">
        <v>79.6</v>
      </c>
      <c r="I32" s="713"/>
      <c r="J32" s="712">
        <v>449</v>
      </c>
      <c r="K32" s="712"/>
      <c r="L32" s="712">
        <v>406</v>
      </c>
      <c r="M32" s="712"/>
      <c r="N32" s="713">
        <v>90.4</v>
      </c>
      <c r="O32" s="713"/>
    </row>
    <row r="33" spans="1:15" ht="19.5" customHeight="1">
      <c r="A33" s="138"/>
      <c r="B33" s="87" t="s">
        <v>173</v>
      </c>
      <c r="C33" s="88"/>
      <c r="D33" s="718">
        <v>409</v>
      </c>
      <c r="E33" s="716"/>
      <c r="F33" s="716">
        <v>355</v>
      </c>
      <c r="G33" s="716"/>
      <c r="H33" s="700">
        <v>86.8</v>
      </c>
      <c r="I33" s="700"/>
      <c r="J33" s="716">
        <v>403</v>
      </c>
      <c r="K33" s="716"/>
      <c r="L33" s="716">
        <v>362</v>
      </c>
      <c r="M33" s="716"/>
      <c r="N33" s="700">
        <v>89.8</v>
      </c>
      <c r="O33" s="700"/>
    </row>
    <row r="34" spans="1:15" ht="19.5" customHeight="1">
      <c r="A34" s="138"/>
      <c r="B34" s="87" t="s">
        <v>203</v>
      </c>
      <c r="C34" s="88"/>
      <c r="D34" s="718">
        <v>416</v>
      </c>
      <c r="E34" s="716"/>
      <c r="F34" s="716">
        <v>359</v>
      </c>
      <c r="G34" s="716"/>
      <c r="H34" s="700">
        <v>86.3</v>
      </c>
      <c r="I34" s="700"/>
      <c r="J34" s="716">
        <v>436</v>
      </c>
      <c r="K34" s="716"/>
      <c r="L34" s="716">
        <v>389</v>
      </c>
      <c r="M34" s="716"/>
      <c r="N34" s="700">
        <v>89.2</v>
      </c>
      <c r="O34" s="700"/>
    </row>
    <row r="35" spans="1:15" ht="19.5" customHeight="1">
      <c r="A35" s="138"/>
      <c r="B35" s="87" t="s">
        <v>242</v>
      </c>
      <c r="C35" s="88"/>
      <c r="D35" s="699">
        <v>390</v>
      </c>
      <c r="E35" s="699"/>
      <c r="F35" s="699">
        <v>354</v>
      </c>
      <c r="G35" s="699"/>
      <c r="H35" s="708">
        <v>90.8</v>
      </c>
      <c r="I35" s="708"/>
      <c r="J35" s="699">
        <v>413</v>
      </c>
      <c r="K35" s="699"/>
      <c r="L35" s="699">
        <v>375</v>
      </c>
      <c r="M35" s="699"/>
      <c r="N35" s="708">
        <v>90.8</v>
      </c>
      <c r="O35" s="708"/>
    </row>
    <row r="36" spans="1:21" ht="19.5" customHeight="1" thickBot="1">
      <c r="A36" s="142"/>
      <c r="B36" s="145" t="s">
        <v>301</v>
      </c>
      <c r="C36" s="146"/>
      <c r="D36" s="705">
        <v>355</v>
      </c>
      <c r="E36" s="706"/>
      <c r="F36" s="706">
        <v>300</v>
      </c>
      <c r="G36" s="706"/>
      <c r="H36" s="715">
        <v>84.5</v>
      </c>
      <c r="I36" s="715"/>
      <c r="J36" s="706">
        <v>388</v>
      </c>
      <c r="K36" s="706"/>
      <c r="L36" s="706">
        <v>354</v>
      </c>
      <c r="M36" s="706"/>
      <c r="N36" s="715">
        <v>91.2</v>
      </c>
      <c r="O36" s="715"/>
      <c r="U36" s="138"/>
    </row>
    <row r="37" spans="2:21" ht="19.5" customHeight="1">
      <c r="B37" s="148" t="s">
        <v>310</v>
      </c>
      <c r="U37" s="98" t="s">
        <v>307</v>
      </c>
    </row>
    <row r="38" ht="19.5" customHeight="1">
      <c r="B38" s="148" t="s">
        <v>267</v>
      </c>
    </row>
  </sheetData>
  <sheetProtection/>
  <mergeCells count="199">
    <mergeCell ref="J5:L5"/>
    <mergeCell ref="M9:O9"/>
    <mergeCell ref="M7:O7"/>
    <mergeCell ref="M5:O5"/>
    <mergeCell ref="J19:K19"/>
    <mergeCell ref="J20:K20"/>
    <mergeCell ref="L17:M17"/>
    <mergeCell ref="L18:M18"/>
    <mergeCell ref="J16:O16"/>
    <mergeCell ref="A13:U13"/>
    <mergeCell ref="N19:O19"/>
    <mergeCell ref="R20:S20"/>
    <mergeCell ref="N21:O21"/>
    <mergeCell ref="P19:Q19"/>
    <mergeCell ref="N20:O20"/>
    <mergeCell ref="N18:O18"/>
    <mergeCell ref="R21:S21"/>
    <mergeCell ref="B16:B17"/>
    <mergeCell ref="B23:B24"/>
    <mergeCell ref="H35:I35"/>
    <mergeCell ref="D29:E29"/>
    <mergeCell ref="F29:G29"/>
    <mergeCell ref="H29:I29"/>
    <mergeCell ref="H27:I27"/>
    <mergeCell ref="D20:E20"/>
    <mergeCell ref="F20:G20"/>
    <mergeCell ref="H25:I25"/>
    <mergeCell ref="L29:M29"/>
    <mergeCell ref="N29:O29"/>
    <mergeCell ref="P29:Q29"/>
    <mergeCell ref="R29:S29"/>
    <mergeCell ref="T29:U29"/>
    <mergeCell ref="D28:E28"/>
    <mergeCell ref="F28:G28"/>
    <mergeCell ref="H28:I28"/>
    <mergeCell ref="R28:S28"/>
    <mergeCell ref="L28:M28"/>
    <mergeCell ref="G6:I6"/>
    <mergeCell ref="D9:F9"/>
    <mergeCell ref="D7:F7"/>
    <mergeCell ref="D5:F5"/>
    <mergeCell ref="G9:I9"/>
    <mergeCell ref="G7:I7"/>
    <mergeCell ref="G5:I5"/>
    <mergeCell ref="G4:I4"/>
    <mergeCell ref="D10:F10"/>
    <mergeCell ref="D8:F8"/>
    <mergeCell ref="D6:F6"/>
    <mergeCell ref="J10:L10"/>
    <mergeCell ref="J8:L8"/>
    <mergeCell ref="J6:L6"/>
    <mergeCell ref="D4:F4"/>
    <mergeCell ref="G10:I10"/>
    <mergeCell ref="G8:I8"/>
    <mergeCell ref="M4:O4"/>
    <mergeCell ref="J4:L4"/>
    <mergeCell ref="S5:U5"/>
    <mergeCell ref="S6:U6"/>
    <mergeCell ref="S7:U7"/>
    <mergeCell ref="S8:U8"/>
    <mergeCell ref="P4:R4"/>
    <mergeCell ref="M8:O8"/>
    <mergeCell ref="M6:O6"/>
    <mergeCell ref="J7:L7"/>
    <mergeCell ref="S4:U4"/>
    <mergeCell ref="P5:R5"/>
    <mergeCell ref="P6:R6"/>
    <mergeCell ref="P7:R7"/>
    <mergeCell ref="P8:R8"/>
    <mergeCell ref="P9:R9"/>
    <mergeCell ref="S9:U9"/>
    <mergeCell ref="S10:U10"/>
    <mergeCell ref="P10:R10"/>
    <mergeCell ref="M10:O10"/>
    <mergeCell ref="J9:L9"/>
    <mergeCell ref="R18:S18"/>
    <mergeCell ref="J17:K17"/>
    <mergeCell ref="J18:K18"/>
    <mergeCell ref="P18:Q18"/>
    <mergeCell ref="N17:O17"/>
    <mergeCell ref="T17:U17"/>
    <mergeCell ref="H19:I19"/>
    <mergeCell ref="D19:E19"/>
    <mergeCell ref="F19:G19"/>
    <mergeCell ref="L22:M22"/>
    <mergeCell ref="L19:M19"/>
    <mergeCell ref="L20:M20"/>
    <mergeCell ref="L21:M21"/>
    <mergeCell ref="D21:E21"/>
    <mergeCell ref="J21:K21"/>
    <mergeCell ref="J22:K22"/>
    <mergeCell ref="T26:U26"/>
    <mergeCell ref="R25:S25"/>
    <mergeCell ref="P26:Q26"/>
    <mergeCell ref="T25:U25"/>
    <mergeCell ref="R26:S26"/>
    <mergeCell ref="T24:U24"/>
    <mergeCell ref="T18:U18"/>
    <mergeCell ref="T19:U19"/>
    <mergeCell ref="T20:U20"/>
    <mergeCell ref="T21:U21"/>
    <mergeCell ref="P17:Q17"/>
    <mergeCell ref="R19:S19"/>
    <mergeCell ref="P20:Q20"/>
    <mergeCell ref="R27:S27"/>
    <mergeCell ref="T27:U27"/>
    <mergeCell ref="R22:S22"/>
    <mergeCell ref="P23:U23"/>
    <mergeCell ref="P21:Q21"/>
    <mergeCell ref="T28:U28"/>
    <mergeCell ref="R24:S24"/>
    <mergeCell ref="P24:Q24"/>
    <mergeCell ref="P22:Q22"/>
    <mergeCell ref="T22:U22"/>
    <mergeCell ref="L26:M26"/>
    <mergeCell ref="J27:K27"/>
    <mergeCell ref="J25:K25"/>
    <mergeCell ref="L27:M27"/>
    <mergeCell ref="P28:Q28"/>
    <mergeCell ref="P25:Q25"/>
    <mergeCell ref="N26:O26"/>
    <mergeCell ref="P27:Q27"/>
    <mergeCell ref="N28:O28"/>
    <mergeCell ref="N25:O25"/>
    <mergeCell ref="J29:K29"/>
    <mergeCell ref="J28:K28"/>
    <mergeCell ref="F31:G31"/>
    <mergeCell ref="J31:K31"/>
    <mergeCell ref="H31:I31"/>
    <mergeCell ref="F26:G26"/>
    <mergeCell ref="H26:I26"/>
    <mergeCell ref="H33:I33"/>
    <mergeCell ref="F34:G34"/>
    <mergeCell ref="L25:M25"/>
    <mergeCell ref="J26:K26"/>
    <mergeCell ref="D30:I30"/>
    <mergeCell ref="J30:O30"/>
    <mergeCell ref="N27:O27"/>
    <mergeCell ref="D27:E27"/>
    <mergeCell ref="D25:E25"/>
    <mergeCell ref="F27:G27"/>
    <mergeCell ref="F35:G35"/>
    <mergeCell ref="H32:I32"/>
    <mergeCell ref="F33:G33"/>
    <mergeCell ref="D31:E31"/>
    <mergeCell ref="D35:E35"/>
    <mergeCell ref="D33:E33"/>
    <mergeCell ref="F32:G32"/>
    <mergeCell ref="H34:I34"/>
    <mergeCell ref="D34:E34"/>
    <mergeCell ref="D32:E32"/>
    <mergeCell ref="L34:M34"/>
    <mergeCell ref="J33:K33"/>
    <mergeCell ref="L32:M32"/>
    <mergeCell ref="L31:M31"/>
    <mergeCell ref="L35:M35"/>
    <mergeCell ref="N34:O34"/>
    <mergeCell ref="N32:O32"/>
    <mergeCell ref="L33:M33"/>
    <mergeCell ref="J34:K34"/>
    <mergeCell ref="J32:K32"/>
    <mergeCell ref="D36:E36"/>
    <mergeCell ref="F36:G36"/>
    <mergeCell ref="H36:I36"/>
    <mergeCell ref="J36:K36"/>
    <mergeCell ref="L36:M36"/>
    <mergeCell ref="N31:O31"/>
    <mergeCell ref="N35:O35"/>
    <mergeCell ref="N36:O36"/>
    <mergeCell ref="J35:K35"/>
    <mergeCell ref="N33:O33"/>
    <mergeCell ref="A1:U1"/>
    <mergeCell ref="D23:I23"/>
    <mergeCell ref="D24:E24"/>
    <mergeCell ref="F24:G24"/>
    <mergeCell ref="H24:I24"/>
    <mergeCell ref="R17:S17"/>
    <mergeCell ref="P16:U16"/>
    <mergeCell ref="L24:M24"/>
    <mergeCell ref="N24:O24"/>
    <mergeCell ref="H20:I20"/>
    <mergeCell ref="B30:B31"/>
    <mergeCell ref="D16:I16"/>
    <mergeCell ref="D17:E17"/>
    <mergeCell ref="F17:G17"/>
    <mergeCell ref="H17:I17"/>
    <mergeCell ref="D18:E18"/>
    <mergeCell ref="F18:G18"/>
    <mergeCell ref="H18:I18"/>
    <mergeCell ref="D26:E26"/>
    <mergeCell ref="F25:G25"/>
    <mergeCell ref="F21:G21"/>
    <mergeCell ref="H21:I21"/>
    <mergeCell ref="J23:O23"/>
    <mergeCell ref="J24:K24"/>
    <mergeCell ref="D22:E22"/>
    <mergeCell ref="F22:G22"/>
    <mergeCell ref="H22:I22"/>
    <mergeCell ref="N22:O2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市政情報課</dc:creator>
  <cp:keywords/>
  <dc:description/>
  <cp:lastModifiedBy>103302</cp:lastModifiedBy>
  <cp:lastPrinted>2011-07-21T00:53:11Z</cp:lastPrinted>
  <dcterms:created xsi:type="dcterms:W3CDTF">2001-12-25T04:58:17Z</dcterms:created>
  <dcterms:modified xsi:type="dcterms:W3CDTF">2011-07-27T06:45:35Z</dcterms:modified>
  <cp:category/>
  <cp:version/>
  <cp:contentType/>
  <cp:contentStatus/>
</cp:coreProperties>
</file>